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200" windowHeight="8250" activeTab="0"/>
  </bookViews>
  <sheets>
    <sheet name="Cherchez votre tablette" sheetId="1" r:id="rId1"/>
    <sheet name="Compatibilite" sheetId="2" state="hidden" r:id="rId2"/>
    <sheet name="Tableau complet" sheetId="3" r:id="rId3"/>
    <sheet name="Feuil2" sheetId="4" state="hidden" r:id="rId4"/>
  </sheets>
  <definedNames>
    <definedName name="Acer">'Feuil2'!$F$2:$F$18</definedName>
    <definedName name="Alcatel">'Feuil2'!$L$2:$L$5</definedName>
    <definedName name="Amazon">'Feuil2'!$M$2</definedName>
    <definedName name="Apple">'Feuil2'!$C$2:$C$20</definedName>
    <definedName name="Archos">'Feuil2'!$E$2:$E$33</definedName>
    <definedName name="Asus">'Feuil2'!$D$2:$D$36</definedName>
    <definedName name="BQ">'Feuil2'!$Q$2</definedName>
    <definedName name="Crosscall">'Feuil2'!$O$2</definedName>
    <definedName name="DANEW">'Feuil2'!$T$2</definedName>
    <definedName name="Google">'Feuil2'!$K$2:$K$4</definedName>
    <definedName name="Haier">'Feuil2'!$S$2</definedName>
    <definedName name="Huawei">'Feuil2'!$H$2:$H$18</definedName>
    <definedName name="Lenovo">'Feuil2'!$G$2:$G$31</definedName>
    <definedName name="Marques">'Feuil2'!$B$1:$T$1</definedName>
    <definedName name="Medion">'Feuil2'!$R$2</definedName>
    <definedName name="Microsoft">'Feuil2'!$J$2:$J$15</definedName>
    <definedName name="Samsung">'Feuil2'!$B$2:$B$38</definedName>
    <definedName name="Sony">'Feuil2'!$I$2:$I$8</definedName>
    <definedName name="TCL">'Feuil2'!$P$2</definedName>
    <definedName name="Xiaomi">'Feuil2'!$N$2:$N$4</definedName>
  </definedNames>
  <calcPr fullCalcOnLoad="1"/>
</workbook>
</file>

<file path=xl/comments1.xml><?xml version="1.0" encoding="utf-8"?>
<comments xmlns="http://schemas.openxmlformats.org/spreadsheetml/2006/main">
  <authors>
    <author>MARKETING</author>
  </authors>
  <commentList>
    <comment ref="D2" authorId="0">
      <text>
        <r>
          <rPr>
            <sz val="12"/>
            <rFont val="Tahoma"/>
            <family val="2"/>
          </rPr>
          <t>Pour tablettes entre :
Min 225 x 165 x 5 mm
Max 255 x 188 x 11 mm</t>
        </r>
      </text>
    </comment>
    <comment ref="E2" authorId="0">
      <text>
        <r>
          <rPr>
            <sz val="12"/>
            <rFont val="Tahoma"/>
            <family val="2"/>
          </rPr>
          <t>Pour tablettes entre :
Min 196 x 134 x 5 mm
Max 270 x 197 x 15 mm</t>
        </r>
      </text>
    </comment>
  </commentList>
</comments>
</file>

<file path=xl/comments2.xml><?xml version="1.0" encoding="utf-8"?>
<comments xmlns="http://schemas.openxmlformats.org/spreadsheetml/2006/main">
  <authors>
    <author>MARKETING</author>
  </authors>
  <commentList>
    <comment ref="D2" authorId="0">
      <text>
        <r>
          <rPr>
            <sz val="12"/>
            <rFont val="Tahoma"/>
            <family val="2"/>
          </rPr>
          <t>Pour tablettes entre :
Min 225 x 165 x 5 mm
Max 255 x 188 x 11 mm</t>
        </r>
      </text>
    </comment>
    <comment ref="E2" authorId="0">
      <text>
        <r>
          <rPr>
            <sz val="12"/>
            <rFont val="Tahoma"/>
            <family val="2"/>
          </rPr>
          <t>Pour tablettes entre :
Min 196 x 134 x 5 mm
Max 270 x 197 x 15 mm</t>
        </r>
      </text>
    </comment>
    <comment ref="F2" authorId="0">
      <text>
        <r>
          <rPr>
            <sz val="12"/>
            <rFont val="Tahoma"/>
            <family val="2"/>
          </rPr>
          <t>Pour tablettes entre :
Min 230 x 160 x 5 mm
Max 275 x 200 x 11 mm</t>
        </r>
      </text>
    </comment>
  </commentList>
</comments>
</file>

<file path=xl/comments3.xml><?xml version="1.0" encoding="utf-8"?>
<comments xmlns="http://schemas.openxmlformats.org/spreadsheetml/2006/main">
  <authors>
    <author>MARKETING</author>
  </authors>
  <commentList>
    <comment ref="D2" authorId="0">
      <text>
        <r>
          <rPr>
            <sz val="12"/>
            <rFont val="Tahoma"/>
            <family val="2"/>
          </rPr>
          <t>Pour tablettes entre :
Min 225 x 165 x 5 mm
Max 255 x 188 x 11 mm</t>
        </r>
      </text>
    </comment>
    <comment ref="E2" authorId="0">
      <text>
        <r>
          <rPr>
            <sz val="12"/>
            <rFont val="Tahoma"/>
            <family val="2"/>
          </rPr>
          <t>Pour tablettes entre :
Min 196 x 134 x 5 mm
Max 270 x 197 x 15 mm</t>
        </r>
      </text>
    </comment>
    <comment ref="F2" authorId="0">
      <text>
        <r>
          <rPr>
            <sz val="12"/>
            <rFont val="Tahoma"/>
            <family val="2"/>
          </rPr>
          <t>Pour tablettes entre :
Min 230 x 160 x 5 mm
Max 275 x 200 x 11 mm</t>
        </r>
      </text>
    </comment>
  </commentList>
</comments>
</file>

<file path=xl/sharedStrings.xml><?xml version="1.0" encoding="utf-8"?>
<sst xmlns="http://schemas.openxmlformats.org/spreadsheetml/2006/main" count="1840" uniqueCount="502">
  <si>
    <t>Marque</t>
  </si>
  <si>
    <t>Samsung</t>
  </si>
  <si>
    <t>188 x 111,1 x 9,9</t>
  </si>
  <si>
    <t>193,4 x 116,4 x 9,7</t>
  </si>
  <si>
    <t>210 x 124 x 7.9</t>
  </si>
  <si>
    <t>254,2 x 155,3 x 8,2</t>
  </si>
  <si>
    <t>243 x 167 x 7,5</t>
  </si>
  <si>
    <t>212,8 x 125,6 x 6,6</t>
  </si>
  <si>
    <t>247,3 x 177,3 x 6,6</t>
  </si>
  <si>
    <t>243,1 x 171,4 x 7,3</t>
  </si>
  <si>
    <t>262 x 180 x 8,9</t>
  </si>
  <si>
    <t>243,1 x 171,4 x 7,9</t>
  </si>
  <si>
    <t>295 x 204 x 8</t>
  </si>
  <si>
    <t>275.8 x 451.8 x 11.9</t>
  </si>
  <si>
    <t>Apple</t>
  </si>
  <si>
    <t>iPad 1</t>
  </si>
  <si>
    <t>242,8 x 189,7 x 13,4</t>
  </si>
  <si>
    <t>iPad 2</t>
  </si>
  <si>
    <t>242,3 x 185,7 x 8,8</t>
  </si>
  <si>
    <t>iPad 3</t>
  </si>
  <si>
    <t>241,3 x 185,7 x 9,4</t>
  </si>
  <si>
    <t>iPad 4</t>
  </si>
  <si>
    <t>199,9 x 134,6 x 7,4</t>
  </si>
  <si>
    <t>iPad mini 3</t>
  </si>
  <si>
    <t>iPad mini 4</t>
  </si>
  <si>
    <t>iPad Air 2</t>
  </si>
  <si>
    <t>238,8 x 167,6 x 6,1</t>
  </si>
  <si>
    <t>Asus</t>
  </si>
  <si>
    <t xml:space="preserve">189 x 108 x 8.4 </t>
  </si>
  <si>
    <t>203.2 x 134.5 x 6.9</t>
  </si>
  <si>
    <t xml:space="preserve">196.8  x 120 x 10.5 </t>
  </si>
  <si>
    <t xml:space="preserve">196.6 x 120.1 x 10.4 </t>
  </si>
  <si>
    <t>221 x 134 x 10,9</t>
  </si>
  <si>
    <t xml:space="preserve">211.7 x 124.9 x 8.8 </t>
  </si>
  <si>
    <t>198.5 x 120 x 10.45</t>
  </si>
  <si>
    <t xml:space="preserve">200 x 114 x 8.65 </t>
  </si>
  <si>
    <t>192 x 110 x 12.5</t>
  </si>
  <si>
    <t xml:space="preserve">189.3 x 113.7 x 9.6 </t>
  </si>
  <si>
    <t>200 x 114.3 x 8.3</t>
  </si>
  <si>
    <t>196.8 x 120.6 x 10.8</t>
  </si>
  <si>
    <t>212.8 x 127.4 x 9.95</t>
  </si>
  <si>
    <t>256 x 174 x 9.9</t>
  </si>
  <si>
    <t>263.6 x 181.3 x 9.9</t>
  </si>
  <si>
    <t>256 x 174.6 x 10.5</t>
  </si>
  <si>
    <t>264.6 x 182.4 x 9.5</t>
  </si>
  <si>
    <t xml:space="preserve">263 x 180.8 x 9.9 </t>
  </si>
  <si>
    <t xml:space="preserve">261 x 175 x 9 </t>
  </si>
  <si>
    <t>Archos</t>
  </si>
  <si>
    <t>240 x 172 x 10</t>
  </si>
  <si>
    <t>265,4 x 181 x 13,4</t>
  </si>
  <si>
    <t>261 x 161 x 9,9</t>
  </si>
  <si>
    <t>259 x 150 x 10,8</t>
  </si>
  <si>
    <t>206 x 122,8 x 10</t>
  </si>
  <si>
    <t>188 x 108 x 9,9</t>
  </si>
  <si>
    <t>339 x 219 x 10,5</t>
  </si>
  <si>
    <t>260 x 160 x 8</t>
  </si>
  <si>
    <t>208 x 120 x 8</t>
  </si>
  <si>
    <t>186 x 106 x 8</t>
  </si>
  <si>
    <t>262 x 162 x 10,2</t>
  </si>
  <si>
    <t>233 x 164 x 8,5</t>
  </si>
  <si>
    <t>188 x 108 x 10</t>
  </si>
  <si>
    <t>188,5 x 108 x 10,4</t>
  </si>
  <si>
    <t>192 x 117 x 11</t>
  </si>
  <si>
    <t>307 x 184 x 11,4</t>
  </si>
  <si>
    <t>262,6 x 159,8 x 10</t>
  </si>
  <si>
    <t>188 x 108 x 9,3</t>
  </si>
  <si>
    <t>193 x 112 x 10</t>
  </si>
  <si>
    <t>262 x 156 x 12</t>
  </si>
  <si>
    <t>Acer</t>
  </si>
  <si>
    <t>Iconia One 7</t>
  </si>
  <si>
    <t>191,7 x 101 x 9,4</t>
  </si>
  <si>
    <t>Iconia One 8</t>
  </si>
  <si>
    <t>Iconia One 10</t>
  </si>
  <si>
    <t>259 x 168 x 9,5</t>
  </si>
  <si>
    <t>Switch Alpha 12</t>
  </si>
  <si>
    <t>293 x 208 x 17</t>
  </si>
  <si>
    <t>Acer Aspire Switch 10</t>
  </si>
  <si>
    <t>263 x 190 x 22,1</t>
  </si>
  <si>
    <t>Lenovo</t>
  </si>
  <si>
    <t>YOGA Book</t>
  </si>
  <si>
    <t>256,6 x 170,8 x 9,6</t>
  </si>
  <si>
    <t>YOGA Tab 3 10.1"</t>
  </si>
  <si>
    <t xml:space="preserve">253 x 185 x 9,5~3,5 </t>
  </si>
  <si>
    <t>YOGA TAB 3 PRO</t>
  </si>
  <si>
    <t>246.9 x 179.1 x 4.7</t>
  </si>
  <si>
    <t>YOGA TAB 3 PLUS</t>
  </si>
  <si>
    <t>247 x 179 x 4,68</t>
  </si>
  <si>
    <t>MIIX 720</t>
  </si>
  <si>
    <t>292 x 210 x 8,9</t>
  </si>
  <si>
    <t>MIIX 310</t>
  </si>
  <si>
    <t>246 x 173 x 9,2</t>
  </si>
  <si>
    <t>MIIX 510</t>
  </si>
  <si>
    <t>300 x 205 x 9,9</t>
  </si>
  <si>
    <t xml:space="preserve">Miix 700 </t>
  </si>
  <si>
    <t>292 x 210 x 8.95</t>
  </si>
  <si>
    <t>Huawei</t>
  </si>
  <si>
    <t>Sony</t>
  </si>
  <si>
    <t xml:space="preserve">266 x 172 x 6,4 </t>
  </si>
  <si>
    <t>Microsoft</t>
  </si>
  <si>
    <t>Surface Book</t>
  </si>
  <si>
    <t>312,3 x 232,1 x 13,0</t>
  </si>
  <si>
    <t xml:space="preserve">Surface Book avec Performance Base </t>
  </si>
  <si>
    <t>312,3 x 232,1 x 14,9</t>
  </si>
  <si>
    <t>Surface 2</t>
  </si>
  <si>
    <t xml:space="preserve">275 x 173 x 8,9 </t>
  </si>
  <si>
    <t>Surface 3</t>
  </si>
  <si>
    <t xml:space="preserve">267 x 187 x 8,7 </t>
  </si>
  <si>
    <t xml:space="preserve">Surface Pro </t>
  </si>
  <si>
    <t xml:space="preserve">275 x 173 x 13 </t>
  </si>
  <si>
    <t>Surface Pro 2</t>
  </si>
  <si>
    <t xml:space="preserve">274,5 x 173 x 13,5 </t>
  </si>
  <si>
    <t>Amazon</t>
  </si>
  <si>
    <t>Google</t>
  </si>
  <si>
    <t>280,6  x 214,9 x x 5,9 mm</t>
  </si>
  <si>
    <t>247,6 x 178,5 x  x 5,9 mm</t>
  </si>
  <si>
    <t>280,6 x 214,9 x 6,4 mm</t>
  </si>
  <si>
    <t>247,6 x 178,5 x 6,1 mm</t>
  </si>
  <si>
    <t>Huawei MatePad Pro 12,6 (2021)</t>
  </si>
  <si>
    <t>Xiaomi</t>
  </si>
  <si>
    <t>Xiaomi Pad 5</t>
  </si>
  <si>
    <t>Huawei MatePad 11</t>
  </si>
  <si>
    <t>Huawei MediaPad M5 Lite</t>
  </si>
  <si>
    <t>243 x 162 x 7,7 mm</t>
  </si>
  <si>
    <t>Crosscall Core-T4</t>
  </si>
  <si>
    <t>225 x 135 x 14 mm</t>
  </si>
  <si>
    <t>Crosscall</t>
  </si>
  <si>
    <t>Huawei MediaPad T5</t>
  </si>
  <si>
    <t>Amazon Fire HD 8 (2020)</t>
  </si>
  <si>
    <t>TCL</t>
  </si>
  <si>
    <t>TCL 10 Tab Max 10.36"</t>
  </si>
  <si>
    <t>247 x 157 x 7,6 mm</t>
  </si>
  <si>
    <t>186,9 x 108,8 x 8,7 mm</t>
  </si>
  <si>
    <t>244 x 153 x 8 mm</t>
  </si>
  <si>
    <t>247 x 171 x 8,9 mm</t>
  </si>
  <si>
    <t>293,4 x 204 x 6,2 mm</t>
  </si>
  <si>
    <t>209 x 123 x 9 mm</t>
  </si>
  <si>
    <t>242 x 168 x 8,1 mm</t>
  </si>
  <si>
    <t>199 x 122 x 8 mm</t>
  </si>
  <si>
    <t xml:space="preserve">263,21 x 142,21 x 12,5 mm </t>
  </si>
  <si>
    <t>261 x 178 x 10,6 mm</t>
  </si>
  <si>
    <t>247 x 173 x 7,1 mm</t>
  </si>
  <si>
    <t>190 x 113 x 10 mm</t>
  </si>
  <si>
    <t>211 x 124 x 8,3 mm</t>
  </si>
  <si>
    <t>Huawei MatePad 10.4</t>
  </si>
  <si>
    <t>Huawei MatePad T10s 10,1</t>
  </si>
  <si>
    <t>Huawei Facilotab L 9.6</t>
  </si>
  <si>
    <t>230 x 160 x 8 mm</t>
  </si>
  <si>
    <t>210 x 124,4 x 8 mm</t>
  </si>
  <si>
    <t>241,9 x 149,5 x 8,5 mm</t>
  </si>
  <si>
    <t>249,3 x 164,2 x 7,1  mm</t>
  </si>
  <si>
    <t>237,3 x 169 x 6 mm</t>
  </si>
  <si>
    <t>237,3 x 169 x 5,6 mm</t>
  </si>
  <si>
    <t>198,6 x 134,8 x 5,6 mm</t>
  </si>
  <si>
    <t>186,9 x 107,9 x 8,7 mm</t>
  </si>
  <si>
    <t>243,1 x 176,1 x 7,95 mm</t>
  </si>
  <si>
    <t>186,9 x 107,9 x 9 mm</t>
  </si>
  <si>
    <t>243,4 x 176,4 x 7,95 mm</t>
  </si>
  <si>
    <t>247,3 x 177,3 x 6,6 mm</t>
  </si>
  <si>
    <t>257 x 176 x 9,7 mm</t>
  </si>
  <si>
    <t>Huawei MatePad T10 9,7"</t>
  </si>
  <si>
    <t>Huawei MatePad Pro 10,8"</t>
  </si>
  <si>
    <t>229,8 x 159,8 x 7,9 mm</t>
  </si>
  <si>
    <t>Huawei MediaPad T3 9.6''</t>
  </si>
  <si>
    <t>Huawei MediaPad M5 10.8"</t>
  </si>
  <si>
    <t>258,7 x 171,8 x 7,3 mm</t>
  </si>
  <si>
    <t>Huawei MediaPad M3 Lite 10.1"</t>
  </si>
  <si>
    <t>240 x 173 x 7,1 mm</t>
  </si>
  <si>
    <t>Huawei MatePad T8</t>
  </si>
  <si>
    <t>Huawei MediaPad M2 8.0</t>
  </si>
  <si>
    <t>214,8 x 124 x 7,8 mm</t>
  </si>
  <si>
    <t>193 x 111 x 10,3 mm</t>
  </si>
  <si>
    <t>256,5 x 177 x 8,95 mm</t>
  </si>
  <si>
    <t>255 x 163 x 8 mm</t>
  </si>
  <si>
    <t>292 x 201,2 x 8,5 mm</t>
  </si>
  <si>
    <t>Huawei MediaPad M2 10.0</t>
  </si>
  <si>
    <t>239,8 x 172,7 x 7,4 mm</t>
  </si>
  <si>
    <t>Google Pixel C</t>
  </si>
  <si>
    <t>242 x 179 x 7 mm</t>
  </si>
  <si>
    <t>Sony Xperia Z4</t>
  </si>
  <si>
    <t>254 x 167 x 6,1 mm</t>
  </si>
  <si>
    <t>247 x 179 x 20 mm</t>
  </si>
  <si>
    <t>290,3 x 198 x 6,3 mm</t>
  </si>
  <si>
    <t>Aquaris M10 Full HD</t>
  </si>
  <si>
    <t>BQ</t>
  </si>
  <si>
    <t>246 x 171 x 8,2 mm</t>
  </si>
  <si>
    <t>Medion Lifetab S10351</t>
  </si>
  <si>
    <t xml:space="preserve">Medion </t>
  </si>
  <si>
    <t>256 x 155 x 10 mm</t>
  </si>
  <si>
    <t>Microsoft Surface Pro 4</t>
  </si>
  <si>
    <t>292,1 x 201,4 x 8,4 mm</t>
  </si>
  <si>
    <t>265 x 175 x 8,4 mm</t>
  </si>
  <si>
    <t>Mi Pad 3</t>
  </si>
  <si>
    <t>Mi Pad 4</t>
  </si>
  <si>
    <t>200,2 x 120,3 x 7,9 mm</t>
  </si>
  <si>
    <t>199 x 132 x 8 mm</t>
  </si>
  <si>
    <t>Huawei MediaPad M3</t>
  </si>
  <si>
    <t>215,5 x 124,2 x 7,3 mm</t>
  </si>
  <si>
    <t>213,9 x 127,7 x 9,5 mm</t>
  </si>
  <si>
    <t>210 x 124 x 9,4 mm</t>
  </si>
  <si>
    <t>Haier Cdisplay 2016</t>
  </si>
  <si>
    <t>209,7 x 111,8 x 9,5 mm</t>
  </si>
  <si>
    <t>Microsoft Surface Pro 7</t>
  </si>
  <si>
    <t>292 x 201 x 8,5 mm</t>
  </si>
  <si>
    <t>Microsoft Surface Go</t>
  </si>
  <si>
    <t>245 x 175 x 8,3 mm</t>
  </si>
  <si>
    <t>Microsoft Surface Pro 5</t>
  </si>
  <si>
    <t>Microsoft Surface Pro 3</t>
  </si>
  <si>
    <r>
      <t>Microsoft</t>
    </r>
    <r>
      <rPr>
        <sz val="11"/>
        <color rgb="FF000000"/>
        <rFont val="Calibri"/>
        <family val="0"/>
      </rPr>
      <t xml:space="preserve"> Surface Pro 6</t>
    </r>
  </si>
  <si>
    <t>267 x 187 x 8,7 mm</t>
  </si>
  <si>
    <t>Microsoft Surface Go 2</t>
  </si>
  <si>
    <t>Microsoft Surface Pro X</t>
  </si>
  <si>
    <t>287 x 208 x 7  mm</t>
  </si>
  <si>
    <t>191,8 x 109,8 x 10,5 mm</t>
  </si>
  <si>
    <t>243,6 x 162,4 x 7,9 mm</t>
  </si>
  <si>
    <t>260 x 155 x 12 mm</t>
  </si>
  <si>
    <t>243,4 x 171,6 x 9,5 mm</t>
  </si>
  <si>
    <t>208 x 124 x 9,7 mm</t>
  </si>
  <si>
    <t>DANEW DSLIDE 807</t>
  </si>
  <si>
    <t>DANEW</t>
  </si>
  <si>
    <t>207,6 x 123,7 x 9,3 mm</t>
  </si>
  <si>
    <t>265,4 x 181 x 13,4 mm</t>
  </si>
  <si>
    <t>250 x 160 x 10 mm</t>
  </si>
  <si>
    <t>227,10 x 146,80 x 11 mm</t>
  </si>
  <si>
    <t>256 x 171 x 8,9 mm</t>
  </si>
  <si>
    <t>198 x 120 x 9 mm</t>
  </si>
  <si>
    <t>209 x 146 x 11 mm</t>
  </si>
  <si>
    <t>238,2 x 172,2 x 10 mm</t>
  </si>
  <si>
    <t>260 x 175 x 11 mm</t>
  </si>
  <si>
    <t>290 x 170 x 10 mm</t>
  </si>
  <si>
    <t>259 x 179 x 10,9 mm</t>
  </si>
  <si>
    <t>227 x 147 x 11 mm</t>
  </si>
  <si>
    <t>266 x 172 x 7 mm</t>
  </si>
  <si>
    <t>Sony Xperia Z2</t>
  </si>
  <si>
    <t>146,5 x 72,4 x 7,5 mm</t>
  </si>
  <si>
    <t>Sony Xperia Z3</t>
  </si>
  <si>
    <t>Sony Xperia Z3 Compact</t>
  </si>
  <si>
    <t>Sony Tablet S</t>
  </si>
  <si>
    <t>Sony Tablet P</t>
  </si>
  <si>
    <t>180 x 84 x 26 mm</t>
  </si>
  <si>
    <t>Sony Xperia Z</t>
  </si>
  <si>
    <t>Google Pixel Slate</t>
  </si>
  <si>
    <t>290,85 x 202,04 x 7 mm</t>
  </si>
  <si>
    <t>Google Asus Nexus 7</t>
  </si>
  <si>
    <t>198,5 x 120 x 10,45 mm</t>
  </si>
  <si>
    <t>Haier</t>
  </si>
  <si>
    <t>241 x 164 x 7 mm</t>
  </si>
  <si>
    <t>252 x 172 x 8 mm</t>
  </si>
  <si>
    <t>212 x 134 x 48 mm</t>
  </si>
  <si>
    <t>271 x 171 x  x 13 mm</t>
  </si>
  <si>
    <t>271 x 170,9 x 13 mm</t>
  </si>
  <si>
    <t>257 x 178 x 20 mm</t>
  </si>
  <si>
    <t>262 x 171 x 19 mm</t>
  </si>
  <si>
    <t>263 x 181 x 19 mm</t>
  </si>
  <si>
    <t>238,8 x 172,2 x 9,98 mm</t>
  </si>
  <si>
    <t>Alcatel</t>
  </si>
  <si>
    <t>Alcatel 1T10 SMART</t>
  </si>
  <si>
    <t>Alcatel 1T7</t>
  </si>
  <si>
    <t>Alcatel 3T10</t>
  </si>
  <si>
    <t>Alcatel 8079 a3</t>
  </si>
  <si>
    <t xml:space="preserve">255 x 155 x 9 mm </t>
  </si>
  <si>
    <t xml:space="preserve">260 x 156 x 9 mm </t>
  </si>
  <si>
    <t>253,8 x 165,3 x 6,3 mm</t>
  </si>
  <si>
    <t>285 x 185 x 5,7 mm</t>
  </si>
  <si>
    <t>244,5 x 154,3 x 7 mm</t>
  </si>
  <si>
    <t>244,5 x 159,5 x 5,7 mm</t>
  </si>
  <si>
    <t>245 x 160 x 5,5 mm</t>
  </si>
  <si>
    <t>245,2 x 149,4 x 7,5 mm</t>
  </si>
  <si>
    <t>259,9 x 161,1 x 8 mm</t>
  </si>
  <si>
    <t>247,6 x 157,4 x 7 mm</t>
  </si>
  <si>
    <t>254,2 x 155,3 x 8,2 mm</t>
  </si>
  <si>
    <t>193,7 x 122,4 x 10,5 mm</t>
  </si>
  <si>
    <t>250,6 x 174,1 x 6,1 mm</t>
  </si>
  <si>
    <t>250,6 x 174,1 x 7,5 mm</t>
  </si>
  <si>
    <t>195,4 x 134,8 x 6,3 mm</t>
  </si>
  <si>
    <t>203,2 x 134,8 x 6,1 mm</t>
  </si>
  <si>
    <t>200 x 134,7 x 7,5mm</t>
  </si>
  <si>
    <t>258,4 x 163 x 7,5 mm</t>
  </si>
  <si>
    <t>244,2 x 153,3 x 8,15 mm</t>
  </si>
  <si>
    <t>176,18 x 102,28 x 8,3 mm</t>
  </si>
  <si>
    <t>243,2 x 169,2 x 8,45 mm</t>
  </si>
  <si>
    <t>242 x 166 x 8,5 mm</t>
  </si>
  <si>
    <t>256,84 x 169,02 x 7,9 mm</t>
  </si>
  <si>
    <t>239,8 x 159,8 x 7,35 mm</t>
  </si>
  <si>
    <t>286,5  x 184,7 x 6,7 mm</t>
  </si>
  <si>
    <t>246 x 159 x 7,2 mm</t>
  </si>
  <si>
    <t>253,8  x 165,3 x 7,3 mm</t>
  </si>
  <si>
    <t>245,2 x 154,96 x 7,45 mm</t>
  </si>
  <si>
    <t>240,2 x 159 x 7,9 mm</t>
  </si>
  <si>
    <t>240,2 x 159 x 7,85 mm</t>
  </si>
  <si>
    <t>199,7 x 121,1 x 8,55 mm</t>
  </si>
  <si>
    <t>243 x 164 x 7,8 mm</t>
  </si>
  <si>
    <t>241,2 x 174,3 x 10,1 mm</t>
  </si>
  <si>
    <t>202 x 137 x 9,7 mm</t>
  </si>
  <si>
    <t>254,7 x 166,3 x 6,9 mm</t>
  </si>
  <si>
    <t>260 x 155 x 8,95 mm</t>
  </si>
  <si>
    <t>213 x 124 x 6,4 mm</t>
  </si>
  <si>
    <t>214040
214041
214046
214047
214048
214050</t>
  </si>
  <si>
    <t>Dimensions 
(H x L x P mm)</t>
  </si>
  <si>
    <t>284,8 x 185 x 6,3 mm</t>
  </si>
  <si>
    <t>Références des tablettes</t>
  </si>
  <si>
    <t>Compatibilité Supports tablettes</t>
  </si>
  <si>
    <t>260,2 x 170,2 x 9,8 mm</t>
  </si>
  <si>
    <t>187,7 x 107,8 x 9,4 mm</t>
  </si>
  <si>
    <t>232 x 154 x 7 mm</t>
  </si>
  <si>
    <t>199,9 x 134,6 x 7,1 mm</t>
  </si>
  <si>
    <t>iPad Pro 12,9 (2018 et 2020)</t>
  </si>
  <si>
    <t>iPad Pro 12,9" (2021)</t>
  </si>
  <si>
    <t>iPad Pro 11" (2018, 2020 et 2021)</t>
  </si>
  <si>
    <t>iPad Pro 10.5</t>
  </si>
  <si>
    <t>iPad 9 (2021)</t>
  </si>
  <si>
    <t>iPad 8</t>
  </si>
  <si>
    <t>iPad Air 4</t>
  </si>
  <si>
    <t>iPad Air (2019)</t>
  </si>
  <si>
    <t>iPad Mini 6 (2021)</t>
  </si>
  <si>
    <t>iPad Mini 5 (2019)</t>
  </si>
  <si>
    <t>iPad Mini 2</t>
  </si>
  <si>
    <t>iPad Mini</t>
  </si>
  <si>
    <t>Galaxy Tab S7 12,4"</t>
  </si>
  <si>
    <t>Galaxy Tab S7+ 12,4"</t>
  </si>
  <si>
    <t>Galaxy Tab S7 FE 12,4"</t>
  </si>
  <si>
    <t>Galaxy Tab S6 Lite</t>
  </si>
  <si>
    <t>Galaxy Tab S6</t>
  </si>
  <si>
    <t>Galaxy Tab S5e</t>
  </si>
  <si>
    <t>Galaxy Tab S4 10,5</t>
  </si>
  <si>
    <t>Galaxy Tab S3 9.7"</t>
  </si>
  <si>
    <t>Galaxy Tab S2 9.7"</t>
  </si>
  <si>
    <t>Galaxy Tab S2 VE 8"</t>
  </si>
  <si>
    <t>Galaxy Tab S 8.4"</t>
  </si>
  <si>
    <t>Galaxy Tab S 10.5"</t>
  </si>
  <si>
    <t>Galaxy Tab A 10.1</t>
  </si>
  <si>
    <t>Galaxy Tab A 10.5</t>
  </si>
  <si>
    <t>Galaxy Tab A 9,7"</t>
  </si>
  <si>
    <t>Galaxy Tab A 8" (2019)</t>
  </si>
  <si>
    <t>Galaxy Tab A 8" (2016)</t>
  </si>
  <si>
    <t>Galaxy Tab A7 10,4</t>
  </si>
  <si>
    <t>Galaxy Tab A6 10.1"</t>
  </si>
  <si>
    <t>Galaxy Tab A6 7</t>
  </si>
  <si>
    <t>Galaxy Tab A6 10.1</t>
  </si>
  <si>
    <t>Galaxy Tab 4 7"</t>
  </si>
  <si>
    <t>Galaxy Tab 4 10.1</t>
  </si>
  <si>
    <t>Galaxy Tab 4 8"</t>
  </si>
  <si>
    <t>Galaxy Tab 3 10.1</t>
  </si>
  <si>
    <t>Galaxy Tab 3 8"</t>
  </si>
  <si>
    <t>Galaxy Tab 3 7"</t>
  </si>
  <si>
    <t>Galaxy Tab 2 7,0</t>
  </si>
  <si>
    <t>Galaxy Tab 2 10,1"</t>
  </si>
  <si>
    <t>Galaxy Tab S 10.5''</t>
  </si>
  <si>
    <t>Galaxy TabPro S</t>
  </si>
  <si>
    <t xml:space="preserve">Galaxy TabPro 10.1" </t>
  </si>
  <si>
    <t>Galaxy Tab E 9.6''</t>
  </si>
  <si>
    <t>Galaxy Note 10.1" N8000 (édition 2012)</t>
  </si>
  <si>
    <t>Galaxy Note 10.1" (édition 2014)</t>
  </si>
  <si>
    <t xml:space="preserve">Galaxy Note Pro </t>
  </si>
  <si>
    <t>Galaxy View 18,4"</t>
  </si>
  <si>
    <t>Transformer Book T100HA</t>
  </si>
  <si>
    <t>ZenPad 10.0</t>
  </si>
  <si>
    <t>ZenPad 8.0</t>
  </si>
  <si>
    <t>ZenPad 3</t>
  </si>
  <si>
    <t>EeePad TF300T</t>
  </si>
  <si>
    <t>EeePad TF101</t>
  </si>
  <si>
    <t>ME371MG</t>
  </si>
  <si>
    <t>1B119A</t>
  </si>
  <si>
    <t>TF103C</t>
  </si>
  <si>
    <t>RT TF600T</t>
  </si>
  <si>
    <t>CT100PA</t>
  </si>
  <si>
    <t>ZenPad C 7.0</t>
  </si>
  <si>
    <t>ZenPad S 8.0</t>
  </si>
  <si>
    <t>Fonepad 7</t>
  </si>
  <si>
    <t>Fonepad</t>
  </si>
  <si>
    <t>VivoTab Note 8</t>
  </si>
  <si>
    <t>VivoTab  8</t>
  </si>
  <si>
    <t>Nexus 7</t>
  </si>
  <si>
    <t>Nexus 7 (2013)</t>
  </si>
  <si>
    <t>MeMO Pad 7</t>
  </si>
  <si>
    <t>MeMO Pad 7 (ME176C)</t>
  </si>
  <si>
    <t>MeMO Pad 7 (ME176CX)</t>
  </si>
  <si>
    <t>MeMO Pad 7 (ME572C)</t>
  </si>
  <si>
    <t>MeMO Pad HD 7 (ME173X)</t>
  </si>
  <si>
    <t>MeMO Pad 8 (ME181CX)</t>
  </si>
  <si>
    <t>MeMO Pad HD 8 (ME180A)</t>
  </si>
  <si>
    <t>MeMO Pad 10</t>
  </si>
  <si>
    <t>MeMO Pad FHD 10 (ME302KL)</t>
  </si>
  <si>
    <t>MeMO Pad 10 (ME102A)</t>
  </si>
  <si>
    <t>MeMO Pad™ FHD 10 (ME302C)</t>
  </si>
  <si>
    <t>MeMO Pad Smart 10</t>
  </si>
  <si>
    <t>Transformer Book  T101HA</t>
  </si>
  <si>
    <t xml:space="preserve">101S Oxygen </t>
  </si>
  <si>
    <t>10.1" Magnus Plus</t>
  </si>
  <si>
    <t>10.1" Saphir</t>
  </si>
  <si>
    <t>101b Helium</t>
  </si>
  <si>
    <t>101 Helium Lite</t>
  </si>
  <si>
    <t>80b Helium</t>
  </si>
  <si>
    <t>70b Helium</t>
  </si>
  <si>
    <t>133 Oxygen</t>
  </si>
  <si>
    <t>101b Oxygen</t>
  </si>
  <si>
    <t>101 Oxygen</t>
  </si>
  <si>
    <t>80 Oxygen</t>
  </si>
  <si>
    <t>70 Oxygen</t>
  </si>
  <si>
    <t>101d Platinum</t>
  </si>
  <si>
    <t>101c Platinum</t>
  </si>
  <si>
    <t>97c Platinum</t>
  </si>
  <si>
    <t>70 Platinum 3G</t>
  </si>
  <si>
    <t>70 Platinum</t>
  </si>
  <si>
    <t>70c Neon</t>
  </si>
  <si>
    <t>121 Neon</t>
  </si>
  <si>
    <t>101e Neon</t>
  </si>
  <si>
    <t>70b Neon</t>
  </si>
  <si>
    <t>70 Neon Plus</t>
  </si>
  <si>
    <t>101d Neon</t>
  </si>
  <si>
    <t>Core 101</t>
  </si>
  <si>
    <t>Access 101</t>
  </si>
  <si>
    <t>Access 70</t>
  </si>
  <si>
    <t>T101</t>
  </si>
  <si>
    <t>T101X</t>
  </si>
  <si>
    <t>T96</t>
  </si>
  <si>
    <t>T80</t>
  </si>
  <si>
    <t xml:space="preserve">ENDURO T1 </t>
  </si>
  <si>
    <t xml:space="preserve">ENDURO Urban T1 </t>
  </si>
  <si>
    <t xml:space="preserve">ENDURO Urban T3 </t>
  </si>
  <si>
    <t>Iconia A3</t>
  </si>
  <si>
    <t>Iconia B1</t>
  </si>
  <si>
    <t>Iconia A1</t>
  </si>
  <si>
    <t>Chromebook Tab 10</t>
  </si>
  <si>
    <t>Iconia A510</t>
  </si>
  <si>
    <t>NT GO</t>
  </si>
  <si>
    <t>NT L1</t>
  </si>
  <si>
    <t>NT LC</t>
  </si>
  <si>
    <t>ET108</t>
  </si>
  <si>
    <t>Tab E8 8"</t>
  </si>
  <si>
    <t>Tab E7</t>
  </si>
  <si>
    <t>Tab 2</t>
  </si>
  <si>
    <t>10 HD</t>
  </si>
  <si>
    <t>Yoga Smart Tab</t>
  </si>
  <si>
    <t>Yoga Tab 11</t>
  </si>
  <si>
    <t>Yoga Tab 13</t>
  </si>
  <si>
    <t>Yoga Tab 3 Pro</t>
  </si>
  <si>
    <t>ThinkPad 10</t>
  </si>
  <si>
    <t>ThinkSmart View</t>
  </si>
  <si>
    <t>IdeaPad Duet 10.1"</t>
  </si>
  <si>
    <t>Tab P11 et P11 Plus</t>
  </si>
  <si>
    <t>Tab M10 FHD Plus</t>
  </si>
  <si>
    <t>Tab M10 10,1</t>
  </si>
  <si>
    <t>Tab M10 HD 10.1</t>
  </si>
  <si>
    <t>Tab M8</t>
  </si>
  <si>
    <t>Tab M7 7"</t>
  </si>
  <si>
    <t>Tab 4 8 8"</t>
  </si>
  <si>
    <t>Tab 4 10 Plus</t>
  </si>
  <si>
    <t>Tab 3</t>
  </si>
  <si>
    <t>Tab E10</t>
  </si>
  <si>
    <t>10 20L3</t>
  </si>
  <si>
    <t>Huawei MatePad T10S</t>
  </si>
  <si>
    <t>Medion</t>
  </si>
  <si>
    <t>MatePad Pro 12,6 (2021)</t>
  </si>
  <si>
    <t>MatePad Pro 10,8"</t>
  </si>
  <si>
    <t>MatePad 11</t>
  </si>
  <si>
    <t>MatePad 10.4</t>
  </si>
  <si>
    <t>MatePad T10S</t>
  </si>
  <si>
    <t>MatePad T10s 10,1</t>
  </si>
  <si>
    <t>MatePad T10 9,7"</t>
  </si>
  <si>
    <t>MatePad T8</t>
  </si>
  <si>
    <t>Facilotab L 9.6</t>
  </si>
  <si>
    <t>MediaPad T5</t>
  </si>
  <si>
    <t>MediaPad T3 9.6''</t>
  </si>
  <si>
    <t>MediaPad M5 Lite</t>
  </si>
  <si>
    <t>MediaPad M5 10.8"</t>
  </si>
  <si>
    <t>MediaPad M3 Lite 10.1"</t>
  </si>
  <si>
    <t>MediaPad M3</t>
  </si>
  <si>
    <t>MediaPad M2 8.0</t>
  </si>
  <si>
    <t>MediaPad M2 10.0</t>
  </si>
  <si>
    <t>Xperia Z4</t>
  </si>
  <si>
    <t>Xperia Z3</t>
  </si>
  <si>
    <t>Xperia Z3 Compact</t>
  </si>
  <si>
    <t>Xperia Z2</t>
  </si>
  <si>
    <t>Xperia Z</t>
  </si>
  <si>
    <t>Tablet S</t>
  </si>
  <si>
    <t>Tablet P</t>
  </si>
  <si>
    <t>Surface Pro 7</t>
  </si>
  <si>
    <t>Surface Pro 6</t>
  </si>
  <si>
    <t>Surface Pro 5</t>
  </si>
  <si>
    <t>Surface Pro 4</t>
  </si>
  <si>
    <t>Surface Pro 3</t>
  </si>
  <si>
    <t>Surface Go</t>
  </si>
  <si>
    <t>Surface Go 2</t>
  </si>
  <si>
    <t>Surface Pro X</t>
  </si>
  <si>
    <t>Pixel C</t>
  </si>
  <si>
    <t>Pixel Slate</t>
  </si>
  <si>
    <t>1T7</t>
  </si>
  <si>
    <t>1T10 SMART</t>
  </si>
  <si>
    <t>3T10</t>
  </si>
  <si>
    <t>8079 a3</t>
  </si>
  <si>
    <t>Fire HD 8 (2020)</t>
  </si>
  <si>
    <t>Core-T4</t>
  </si>
  <si>
    <t>10 Tab Max 10.36"</t>
  </si>
  <si>
    <t>Lifetab S10351</t>
  </si>
  <si>
    <t>Cdisplay 2016</t>
  </si>
  <si>
    <t>DSLIDE 807</t>
  </si>
  <si>
    <t>Dimensions</t>
  </si>
  <si>
    <t>Modèle</t>
  </si>
  <si>
    <t>Compatible</t>
  </si>
  <si>
    <t>Aspire Switch 10</t>
  </si>
  <si>
    <t>Asus Nexus 7</t>
  </si>
  <si>
    <t>Non compatible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</si>
</sst>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40"/>
      <name val="Calibri"/>
      <family val="2"/>
    </font>
    <font>
      <sz val="8"/>
      <name val="Calibri"/>
      <family val="2"/>
    </font>
    <font>
      <b/>
      <sz val="16"/>
      <color indexed="40"/>
      <name val="Calibri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8"/>
      <name val="Wingdings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0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8"/>
      <color rgb="FFFF0000"/>
      <name val="Calibri"/>
      <family val="2"/>
    </font>
    <font>
      <sz val="11"/>
      <color rgb="FF000000"/>
      <name val="Wingdings"/>
      <family val="0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/>
      <right/>
      <top style="medium"/>
      <bottom/>
    </border>
    <border>
      <left/>
      <right/>
      <top/>
      <bottom style="medium"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/>
    </border>
    <border>
      <left/>
      <right style="medium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/>
    </border>
    <border>
      <left/>
      <right style="medium"/>
      <top style="medium"/>
      <bottom style="medium"/>
    </border>
    <border>
      <left style="medium">
        <color rgb="FF000000"/>
      </left>
      <right style="hair">
        <color rgb="FF000000"/>
      </right>
      <top/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medium"/>
      <top style="hair">
        <color rgb="FF000000"/>
      </top>
      <bottom style="medium"/>
    </border>
    <border>
      <left style="medium"/>
      <right style="hair">
        <color rgb="FF000000"/>
      </right>
      <top style="medium"/>
      <bottom style="medium"/>
    </border>
    <border>
      <left style="hair">
        <color rgb="FF000000"/>
      </left>
      <right style="medium"/>
      <top style="medium"/>
      <bottom style="medium"/>
    </border>
    <border>
      <left style="hair">
        <color rgb="FF000000"/>
      </left>
      <right style="hair">
        <color rgb="FF000000"/>
      </right>
      <top style="medium"/>
      <bottom style="medium"/>
    </border>
    <border>
      <left/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medium"/>
      <top/>
      <bottom style="medium"/>
    </border>
    <border>
      <left style="medium"/>
      <right style="hair">
        <color rgb="FF000000"/>
      </right>
      <top/>
      <bottom style="medium"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/>
      <right style="hair">
        <color rgb="FF000000"/>
      </right>
      <top style="medium"/>
      <bottom/>
    </border>
    <border>
      <left style="hair">
        <color rgb="FF000000"/>
      </left>
      <right style="hair">
        <color rgb="FF000000"/>
      </right>
      <top style="medium"/>
      <bottom/>
    </border>
    <border>
      <left style="hair">
        <color rgb="FF000000"/>
      </left>
      <right style="medium"/>
      <top style="medium"/>
      <bottom/>
    </border>
    <border>
      <left style="hair">
        <color rgb="FF000000"/>
      </left>
      <right style="hair">
        <color rgb="FF000000"/>
      </right>
      <top/>
      <bottom style="medium"/>
    </border>
    <border>
      <left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/>
      <top style="medium"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medium"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/>
    </border>
    <border>
      <left style="medium"/>
      <right style="medium"/>
      <top style="medium"/>
      <bottom style="medium"/>
    </border>
    <border>
      <left style="hair">
        <color rgb="FF000000"/>
      </left>
      <right style="medium"/>
      <top/>
      <bottom style="hair">
        <color rgb="FF000000"/>
      </bottom>
    </border>
    <border>
      <left/>
      <right style="medium"/>
      <top/>
      <bottom/>
    </border>
    <border>
      <left style="hair">
        <color rgb="FF000000"/>
      </left>
      <right style="medium"/>
      <top style="hair">
        <color rgb="FF000000"/>
      </top>
      <bottom/>
    </border>
    <border>
      <left style="hair">
        <color rgb="FF000000"/>
      </left>
      <right style="medium"/>
      <top/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medium"/>
      <bottom style="hair">
        <color rgb="FF000000"/>
      </bottom>
    </border>
    <border>
      <left/>
      <right style="hair">
        <color rgb="FF000000"/>
      </right>
      <top style="medium"/>
      <bottom style="hair">
        <color rgb="FF000000"/>
      </bottom>
    </border>
    <border>
      <left/>
      <right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medium"/>
      <top style="hair">
        <color rgb="FF000000"/>
      </top>
      <bottom style="hair"/>
    </border>
    <border>
      <left/>
      <right/>
      <top style="hair"/>
      <bottom style="hair"/>
    </border>
    <border>
      <left style="hair">
        <color rgb="FF000000"/>
      </left>
      <right style="hair">
        <color rgb="FF000000"/>
      </right>
      <top style="hair"/>
      <bottom style="hair"/>
    </border>
    <border>
      <left style="hair">
        <color rgb="FF000000"/>
      </left>
      <right style="medium"/>
      <top style="hair"/>
      <bottom style="hair"/>
    </border>
    <border>
      <left/>
      <right/>
      <top style="hair"/>
      <bottom style="medium"/>
    </border>
    <border>
      <left style="hair">
        <color rgb="FF000000"/>
      </left>
      <right style="hair">
        <color rgb="FF000000"/>
      </right>
      <top style="hair"/>
      <bottom style="medium"/>
    </border>
    <border>
      <left style="hair">
        <color rgb="FF000000"/>
      </left>
      <right style="medium"/>
      <top style="hair"/>
      <bottom style="medium"/>
    </border>
    <border>
      <left style="hair">
        <color rgb="FF000000"/>
      </left>
      <right style="medium">
        <color rgb="FF000000"/>
      </right>
      <top style="hair"/>
      <bottom style="hair"/>
    </border>
    <border>
      <left/>
      <right style="hair">
        <color rgb="FF000000"/>
      </right>
      <top style="hair">
        <color rgb="FF000000"/>
      </top>
      <bottom style="hair"/>
    </border>
    <border>
      <left/>
      <right style="hair">
        <color rgb="FF000000"/>
      </right>
      <top style="hair"/>
      <bottom style="hair"/>
    </border>
    <border>
      <left/>
      <right style="hair">
        <color rgb="FF000000"/>
      </right>
      <top style="hair"/>
      <bottom style="medium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>
        <color rgb="FF000000"/>
      </left>
      <right style="hair">
        <color rgb="FF000000"/>
      </right>
      <top style="medium"/>
      <bottom/>
    </border>
    <border>
      <left style="medium">
        <color rgb="FF000000"/>
      </left>
      <right style="hair">
        <color rgb="FF000000"/>
      </right>
      <top/>
      <bottom/>
    </border>
    <border>
      <left style="medium">
        <color rgb="FF000000"/>
      </left>
      <right style="hair">
        <color rgb="FF000000"/>
      </right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>
        <color rgb="FF000000"/>
      </right>
      <top/>
      <bottom/>
    </border>
    <border>
      <left style="medium">
        <color rgb="FF000000"/>
      </left>
      <right style="hair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0" borderId="19" xfId="0" applyFont="1" applyFill="1" applyBorder="1" applyAlignment="1">
      <alignment horizontal="left" vertical="center" wrapText="1" indent="7"/>
    </xf>
    <xf numFmtId="0" fontId="2" fillId="0" borderId="19" xfId="0" applyFont="1" applyFill="1" applyBorder="1" applyAlignment="1">
      <alignment horizontal="left" vertical="center" wrapText="1" indent="4"/>
    </xf>
    <xf numFmtId="0" fontId="0" fillId="33" borderId="10" xfId="0" applyFont="1" applyFill="1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31" xfId="0" applyFont="1" applyBorder="1" applyAlignment="1">
      <alignment/>
    </xf>
    <xf numFmtId="0" fontId="0" fillId="36" borderId="25" xfId="0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 wrapText="1" indent="4"/>
    </xf>
    <xf numFmtId="0" fontId="0" fillId="33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50" xfId="0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31" xfId="0" applyBorder="1" applyAlignment="1">
      <alignment/>
    </xf>
    <xf numFmtId="0" fontId="0" fillId="36" borderId="31" xfId="0" applyFill="1" applyBorder="1" applyAlignment="1">
      <alignment/>
    </xf>
    <xf numFmtId="0" fontId="0" fillId="36" borderId="64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64" xfId="0" applyBorder="1" applyAlignment="1">
      <alignment/>
    </xf>
    <xf numFmtId="0" fontId="0" fillId="0" borderId="66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33" borderId="70" xfId="0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69" xfId="0" applyFont="1" applyBorder="1" applyAlignment="1">
      <alignment/>
    </xf>
    <xf numFmtId="0" fontId="0" fillId="34" borderId="70" xfId="0" applyFont="1" applyFill="1" applyBorder="1" applyAlignment="1">
      <alignment/>
    </xf>
    <xf numFmtId="0" fontId="0" fillId="34" borderId="71" xfId="0" applyFont="1" applyFill="1" applyBorder="1" applyAlignment="1">
      <alignment/>
    </xf>
    <xf numFmtId="0" fontId="0" fillId="0" borderId="72" xfId="0" applyFont="1" applyBorder="1" applyAlignment="1">
      <alignment/>
    </xf>
    <xf numFmtId="0" fontId="0" fillId="33" borderId="73" xfId="0" applyFont="1" applyFill="1" applyBorder="1" applyAlignment="1">
      <alignment/>
    </xf>
    <xf numFmtId="0" fontId="0" fillId="34" borderId="74" xfId="0" applyFont="1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5" xfId="0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5" xfId="0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4" borderId="76" xfId="0" applyFont="1" applyFill="1" applyBorder="1" applyAlignment="1">
      <alignment/>
    </xf>
    <xf numFmtId="0" fontId="0" fillId="33" borderId="77" xfId="0" applyFont="1" applyFill="1" applyBorder="1" applyAlignment="1">
      <alignment/>
    </xf>
    <xf numFmtId="0" fontId="0" fillId="34" borderId="77" xfId="0" applyFont="1" applyFill="1" applyBorder="1" applyAlignment="1">
      <alignment/>
    </xf>
    <xf numFmtId="0" fontId="0" fillId="35" borderId="77" xfId="0" applyFill="1" applyBorder="1" applyAlignment="1">
      <alignment/>
    </xf>
    <xf numFmtId="0" fontId="0" fillId="36" borderId="77" xfId="0" applyFill="1" applyBorder="1" applyAlignment="1">
      <alignment/>
    </xf>
    <xf numFmtId="0" fontId="0" fillId="34" borderId="78" xfId="0" applyFont="1" applyFill="1" applyBorder="1" applyAlignment="1">
      <alignment/>
    </xf>
    <xf numFmtId="0" fontId="0" fillId="0" borderId="59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81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66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2" xfId="0" applyFont="1" applyFill="1" applyBorder="1" applyAlignment="1">
      <alignment/>
    </xf>
    <xf numFmtId="0" fontId="0" fillId="34" borderId="73" xfId="0" applyFont="1" applyFill="1" applyBorder="1" applyAlignment="1">
      <alignment/>
    </xf>
    <xf numFmtId="0" fontId="0" fillId="0" borderId="80" xfId="0" applyFont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82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8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82" xfId="0" applyFont="1" applyFill="1" applyBorder="1" applyAlignment="1">
      <alignment horizontal="left" vertical="center" wrapText="1" indent="4"/>
    </xf>
    <xf numFmtId="0" fontId="0" fillId="35" borderId="16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48" fillId="23" borderId="83" xfId="0" applyFont="1" applyFill="1" applyBorder="1" applyAlignment="1" applyProtection="1">
      <alignment/>
      <protection locked="0"/>
    </xf>
    <xf numFmtId="0" fontId="49" fillId="23" borderId="84" xfId="0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>
      <alignment/>
    </xf>
    <xf numFmtId="0" fontId="0" fillId="0" borderId="8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86" xfId="0" applyFont="1" applyBorder="1" applyAlignment="1" applyProtection="1">
      <alignment horizontal="right"/>
      <protection hidden="1"/>
    </xf>
    <xf numFmtId="0" fontId="52" fillId="0" borderId="19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52" fillId="0" borderId="9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9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19" xfId="0" applyFont="1" applyBorder="1" applyAlignment="1" applyProtection="1">
      <alignment horizontal="center"/>
      <protection hidden="1"/>
    </xf>
    <xf numFmtId="0" fontId="46" fillId="0" borderId="57" xfId="0" applyFont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1" width="17.57421875" style="0" customWidth="1"/>
    <col min="2" max="2" width="48.28125" style="0" customWidth="1"/>
    <col min="3" max="3" width="32.00390625" style="0" customWidth="1"/>
    <col min="4" max="4" width="43.8515625" style="0" customWidth="1"/>
    <col min="5" max="5" width="45.28125" style="0" customWidth="1"/>
  </cols>
  <sheetData>
    <row r="1" spans="3:5" ht="24" thickBot="1">
      <c r="C1" s="5"/>
      <c r="D1" s="219" t="s">
        <v>300</v>
      </c>
      <c r="E1" s="220"/>
    </row>
    <row r="2" spans="1:5" ht="143.25" customHeight="1" thickBot="1">
      <c r="A2" s="204" t="s">
        <v>0</v>
      </c>
      <c r="B2" s="204" t="s">
        <v>497</v>
      </c>
      <c r="C2" s="204" t="s">
        <v>496</v>
      </c>
      <c r="D2" s="205" t="s">
        <v>296</v>
      </c>
      <c r="E2" s="135">
        <v>2140512</v>
      </c>
    </row>
    <row r="3" spans="1:5" ht="32.25" customHeight="1" thickBot="1">
      <c r="A3" s="211"/>
      <c r="B3" s="210"/>
      <c r="C3" s="218">
        <f>IF(B3="","",VLOOKUP('Cherchez votre tablette'!B3,Compatibilite!B3:F223,2,FALSE))</f>
      </c>
      <c r="D3" s="243">
        <f>IF(B3="","",VLOOKUP(B3,Compatibilite!B3:F223,3,FALSE))</f>
      </c>
      <c r="E3" s="244">
        <f>IF(B3="","",VLOOKUP(B3,Compatibilite!B3:F223,4,FALSE))</f>
      </c>
    </row>
    <row r="4" spans="1:2" ht="15">
      <c r="A4" s="217" t="str">
        <f>IF(A3="","é","")</f>
        <v>é</v>
      </c>
      <c r="B4" s="217">
        <f>IF(A3="","",IF(B3="","é",""))</f>
      </c>
    </row>
    <row r="5" spans="1:2" ht="15">
      <c r="A5" s="216" t="str">
        <f>IF(A3="","Cliquez ici","")</f>
        <v>Cliquez ici</v>
      </c>
      <c r="B5" s="216">
        <f>IF(A3="","",IF(B3="","Cliquez ici",""))</f>
      </c>
    </row>
    <row r="7" ht="23.25">
      <c r="A7" s="212" t="str">
        <f>IF(A3="","1 - Cliquez en dessous de la case Marque pour choisir une marque de tablettes dans le menu déroulant","")</f>
        <v>1 - Cliquez en dessous de la case Marque pour choisir une marque de tablettes dans le menu déroulant</v>
      </c>
    </row>
    <row r="8" ht="23.25">
      <c r="A8" s="213">
        <f>IF(A3="","",IF(B3="","2 - Cliquez en dessous de la case Modèle pour choisir un modèle de tablettes dans le menu déroulant",""))</f>
      </c>
    </row>
    <row r="9" ht="23.25">
      <c r="A9" s="214">
        <f>IF(B3="","","3 - Pour changer de modèle : changez en premier la marque ou alors supprimez les cases A3 et B3")</f>
      </c>
    </row>
  </sheetData>
  <sheetProtection sheet="1" objects="1" scenarios="1"/>
  <mergeCells count="1">
    <mergeCell ref="D1:E1"/>
  </mergeCells>
  <dataValidations count="2">
    <dataValidation type="list" allowBlank="1" showInputMessage="1" showErrorMessage="1" sqref="A3">
      <formula1>Marques</formula1>
    </dataValidation>
    <dataValidation type="list" allowBlank="1" showInputMessage="1" showErrorMessage="1" sqref="B3">
      <formula1>INDIRECT($A$3)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6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05" sqref="F205"/>
    </sheetView>
  </sheetViews>
  <sheetFormatPr defaultColWidth="14.421875" defaultRowHeight="15" customHeight="1"/>
  <cols>
    <col min="1" max="1" width="10.140625" style="0" customWidth="1"/>
    <col min="2" max="2" width="36.140625" style="0" customWidth="1"/>
    <col min="3" max="3" width="24.421875" style="0" bestFit="1" customWidth="1"/>
    <col min="4" max="4" width="46.00390625" style="0" customWidth="1"/>
    <col min="5" max="5" width="44.140625" style="0" customWidth="1"/>
    <col min="6" max="6" width="52.00390625" style="0" customWidth="1"/>
    <col min="7" max="24" width="10.7109375" style="0" customWidth="1"/>
  </cols>
  <sheetData>
    <row r="1" spans="4:6" ht="21" customHeight="1" thickBot="1">
      <c r="D1" s="224" t="s">
        <v>300</v>
      </c>
      <c r="E1" s="225"/>
      <c r="F1" s="226"/>
    </row>
    <row r="2" spans="1:6" ht="125.25" customHeight="1" thickBot="1">
      <c r="A2" s="43" t="s">
        <v>0</v>
      </c>
      <c r="B2" s="54" t="s">
        <v>299</v>
      </c>
      <c r="C2" s="44" t="s">
        <v>297</v>
      </c>
      <c r="D2" s="51" t="s">
        <v>296</v>
      </c>
      <c r="E2" s="52">
        <v>214051</v>
      </c>
      <c r="F2" s="135">
        <v>214049</v>
      </c>
    </row>
    <row r="3" spans="1:6" ht="14.25" customHeight="1">
      <c r="A3" s="222" t="s">
        <v>1</v>
      </c>
      <c r="B3" s="20" t="s">
        <v>317</v>
      </c>
      <c r="C3" s="40" t="s">
        <v>261</v>
      </c>
      <c r="D3" s="208" t="s">
        <v>498</v>
      </c>
      <c r="E3" s="49" t="s">
        <v>498</v>
      </c>
      <c r="F3" s="136" t="s">
        <v>498</v>
      </c>
    </row>
    <row r="4" spans="1:6" ht="14.25" customHeight="1">
      <c r="A4" s="222"/>
      <c r="B4" s="13" t="s">
        <v>318</v>
      </c>
      <c r="C4" s="26" t="s">
        <v>262</v>
      </c>
      <c r="D4" s="46" t="s">
        <v>501</v>
      </c>
      <c r="E4" s="47" t="s">
        <v>501</v>
      </c>
      <c r="F4" s="55" t="s">
        <v>501</v>
      </c>
    </row>
    <row r="5" spans="1:6" ht="14.25" customHeight="1">
      <c r="A5" s="222"/>
      <c r="B5" s="1" t="s">
        <v>319</v>
      </c>
      <c r="C5" s="24" t="s">
        <v>298</v>
      </c>
      <c r="D5" s="46" t="s">
        <v>501</v>
      </c>
      <c r="E5" s="47" t="s">
        <v>501</v>
      </c>
      <c r="F5" s="55" t="s">
        <v>501</v>
      </c>
    </row>
    <row r="6" spans="1:6" ht="14.25" customHeight="1">
      <c r="A6" s="222"/>
      <c r="B6" s="1" t="s">
        <v>320</v>
      </c>
      <c r="C6" s="27" t="s">
        <v>263</v>
      </c>
      <c r="D6" s="46" t="s">
        <v>501</v>
      </c>
      <c r="E6" s="53" t="s">
        <v>498</v>
      </c>
      <c r="F6" s="137" t="s">
        <v>501</v>
      </c>
    </row>
    <row r="7" spans="1:6" ht="14.25" customHeight="1">
      <c r="A7" s="222"/>
      <c r="B7" s="1" t="s">
        <v>321</v>
      </c>
      <c r="C7" s="26" t="s">
        <v>264</v>
      </c>
      <c r="D7" s="46" t="s">
        <v>501</v>
      </c>
      <c r="E7" s="53" t="s">
        <v>498</v>
      </c>
      <c r="F7" s="55" t="s">
        <v>501</v>
      </c>
    </row>
    <row r="8" spans="1:6" ht="14.25" customHeight="1">
      <c r="A8" s="222"/>
      <c r="B8" s="1" t="s">
        <v>322</v>
      </c>
      <c r="C8" s="27" t="s">
        <v>265</v>
      </c>
      <c r="D8" s="46" t="s">
        <v>501</v>
      </c>
      <c r="E8" s="53" t="s">
        <v>498</v>
      </c>
      <c r="F8" s="138" t="s">
        <v>498</v>
      </c>
    </row>
    <row r="9" spans="1:6" ht="14.25" customHeight="1">
      <c r="A9" s="222"/>
      <c r="B9" s="1" t="s">
        <v>323</v>
      </c>
      <c r="C9" s="26" t="s">
        <v>149</v>
      </c>
      <c r="D9" s="46" t="s">
        <v>501</v>
      </c>
      <c r="E9" s="53" t="s">
        <v>498</v>
      </c>
      <c r="F9" s="98" t="s">
        <v>498</v>
      </c>
    </row>
    <row r="10" spans="1:6" ht="14.25" customHeight="1">
      <c r="A10" s="222"/>
      <c r="B10" s="1" t="s">
        <v>324</v>
      </c>
      <c r="C10" s="26" t="s">
        <v>150</v>
      </c>
      <c r="D10" s="86" t="s">
        <v>498</v>
      </c>
      <c r="E10" s="53" t="s">
        <v>498</v>
      </c>
      <c r="F10" s="98" t="s">
        <v>498</v>
      </c>
    </row>
    <row r="11" spans="1:8" ht="14.25" customHeight="1">
      <c r="A11" s="222"/>
      <c r="B11" s="1" t="s">
        <v>325</v>
      </c>
      <c r="C11" s="26" t="s">
        <v>151</v>
      </c>
      <c r="D11" s="86" t="s">
        <v>498</v>
      </c>
      <c r="E11" s="53" t="s">
        <v>498</v>
      </c>
      <c r="F11" s="98" t="s">
        <v>498</v>
      </c>
      <c r="H11" s="39"/>
    </row>
    <row r="12" spans="1:6" ht="14.25" customHeight="1">
      <c r="A12" s="222"/>
      <c r="B12" s="1" t="s">
        <v>326</v>
      </c>
      <c r="C12" s="26" t="s">
        <v>152</v>
      </c>
      <c r="D12" s="46" t="s">
        <v>501</v>
      </c>
      <c r="E12" s="53" t="s">
        <v>498</v>
      </c>
      <c r="F12" s="55" t="s">
        <v>501</v>
      </c>
    </row>
    <row r="13" spans="1:6" ht="14.25" customHeight="1">
      <c r="A13" s="222"/>
      <c r="B13" s="112" t="s">
        <v>327</v>
      </c>
      <c r="C13" s="113" t="s">
        <v>7</v>
      </c>
      <c r="D13" s="46" t="s">
        <v>501</v>
      </c>
      <c r="E13" s="47" t="s">
        <v>501</v>
      </c>
      <c r="F13" s="55" t="s">
        <v>501</v>
      </c>
    </row>
    <row r="14" spans="1:6" ht="14.25" customHeight="1">
      <c r="A14" s="222"/>
      <c r="B14" s="112" t="s">
        <v>328</v>
      </c>
      <c r="C14" s="113" t="s">
        <v>8</v>
      </c>
      <c r="D14" s="123" t="s">
        <v>498</v>
      </c>
      <c r="E14" s="118" t="s">
        <v>498</v>
      </c>
      <c r="F14" s="139" t="s">
        <v>498</v>
      </c>
    </row>
    <row r="15" spans="1:6" ht="14.25" customHeight="1">
      <c r="A15" s="222"/>
      <c r="B15" s="1" t="s">
        <v>329</v>
      </c>
      <c r="C15" s="26" t="s">
        <v>266</v>
      </c>
      <c r="D15" s="46" t="s">
        <v>501</v>
      </c>
      <c r="E15" s="53" t="s">
        <v>498</v>
      </c>
      <c r="F15" s="55"/>
    </row>
    <row r="16" spans="1:6" ht="14.25" customHeight="1">
      <c r="A16" s="222"/>
      <c r="B16" s="1" t="s">
        <v>330</v>
      </c>
      <c r="C16" s="27" t="s">
        <v>267</v>
      </c>
      <c r="D16" s="46" t="s">
        <v>501</v>
      </c>
      <c r="E16" s="53" t="s">
        <v>498</v>
      </c>
      <c r="F16" s="209" t="s">
        <v>498</v>
      </c>
    </row>
    <row r="17" spans="1:6" ht="14.25" customHeight="1">
      <c r="A17" s="222"/>
      <c r="B17" s="112" t="s">
        <v>331</v>
      </c>
      <c r="C17" s="113" t="s">
        <v>6</v>
      </c>
      <c r="D17" s="123" t="s">
        <v>498</v>
      </c>
      <c r="E17" s="118" t="s">
        <v>498</v>
      </c>
      <c r="F17" s="139" t="s">
        <v>498</v>
      </c>
    </row>
    <row r="18" spans="1:6" ht="14.25" customHeight="1">
      <c r="A18" s="222"/>
      <c r="B18" s="1" t="s">
        <v>332</v>
      </c>
      <c r="C18" s="26" t="s">
        <v>147</v>
      </c>
      <c r="D18" s="46" t="s">
        <v>501</v>
      </c>
      <c r="E18" s="47" t="s">
        <v>501</v>
      </c>
      <c r="F18" s="55" t="s">
        <v>501</v>
      </c>
    </row>
    <row r="19" spans="1:6" ht="14.25" customHeight="1">
      <c r="A19" s="222"/>
      <c r="B19" s="1" t="s">
        <v>333</v>
      </c>
      <c r="C19" s="26" t="s">
        <v>153</v>
      </c>
      <c r="D19" s="46" t="s">
        <v>501</v>
      </c>
      <c r="E19" s="47" t="s">
        <v>501</v>
      </c>
      <c r="F19" s="55" t="s">
        <v>501</v>
      </c>
    </row>
    <row r="20" spans="1:6" ht="14.25" customHeight="1">
      <c r="A20" s="222"/>
      <c r="B20" s="1" t="s">
        <v>334</v>
      </c>
      <c r="C20" s="26" t="s">
        <v>268</v>
      </c>
      <c r="D20" s="46" t="s">
        <v>501</v>
      </c>
      <c r="E20" s="53" t="s">
        <v>498</v>
      </c>
      <c r="F20" s="55" t="s">
        <v>501</v>
      </c>
    </row>
    <row r="21" spans="1:6" ht="14.25" customHeight="1">
      <c r="A21" s="222"/>
      <c r="B21" s="112" t="s">
        <v>335</v>
      </c>
      <c r="C21" s="113" t="s">
        <v>5</v>
      </c>
      <c r="D21" s="46" t="s">
        <v>501</v>
      </c>
      <c r="E21" s="118" t="s">
        <v>498</v>
      </c>
      <c r="F21" s="55" t="s">
        <v>501</v>
      </c>
    </row>
    <row r="22" spans="1:6" ht="14.25" customHeight="1">
      <c r="A22" s="222"/>
      <c r="B22" s="1" t="s">
        <v>336</v>
      </c>
      <c r="C22" s="26" t="s">
        <v>131</v>
      </c>
      <c r="D22" s="46" t="s">
        <v>501</v>
      </c>
      <c r="E22" s="47" t="s">
        <v>501</v>
      </c>
      <c r="F22" s="55" t="s">
        <v>501</v>
      </c>
    </row>
    <row r="23" spans="1:6" ht="14.25" customHeight="1">
      <c r="A23" s="222"/>
      <c r="B23" s="1" t="s">
        <v>337</v>
      </c>
      <c r="C23" s="26" t="s">
        <v>269</v>
      </c>
      <c r="D23" s="46" t="s">
        <v>501</v>
      </c>
      <c r="E23" s="53" t="s">
        <v>498</v>
      </c>
      <c r="F23" s="55" t="s">
        <v>501</v>
      </c>
    </row>
    <row r="24" spans="1:6" ht="14.25" customHeight="1">
      <c r="A24" s="222"/>
      <c r="B24" s="1" t="s">
        <v>338</v>
      </c>
      <c r="C24" s="26" t="s">
        <v>155</v>
      </c>
      <c r="D24" s="46" t="s">
        <v>501</v>
      </c>
      <c r="E24" s="47" t="s">
        <v>501</v>
      </c>
      <c r="F24" s="55" t="s">
        <v>501</v>
      </c>
    </row>
    <row r="25" spans="1:6" ht="14.25" customHeight="1">
      <c r="A25" s="222"/>
      <c r="B25" s="1" t="s">
        <v>339</v>
      </c>
      <c r="C25" s="26" t="s">
        <v>156</v>
      </c>
      <c r="D25" s="86" t="s">
        <v>498</v>
      </c>
      <c r="E25" s="53" t="s">
        <v>498</v>
      </c>
      <c r="F25" s="98" t="s">
        <v>498</v>
      </c>
    </row>
    <row r="26" spans="1:6" ht="14.25" customHeight="1">
      <c r="A26" s="222"/>
      <c r="B26" s="112" t="s">
        <v>340</v>
      </c>
      <c r="C26" s="113" t="s">
        <v>4</v>
      </c>
      <c r="D26" s="46" t="s">
        <v>501</v>
      </c>
      <c r="E26" s="47" t="s">
        <v>501</v>
      </c>
      <c r="F26" s="55" t="s">
        <v>501</v>
      </c>
    </row>
    <row r="27" spans="1:6" ht="14.25" customHeight="1">
      <c r="A27" s="222"/>
      <c r="B27" s="1" t="s">
        <v>341</v>
      </c>
      <c r="C27" s="26" t="s">
        <v>154</v>
      </c>
      <c r="D27" s="86" t="s">
        <v>498</v>
      </c>
      <c r="E27" s="53" t="s">
        <v>498</v>
      </c>
      <c r="F27" s="98" t="s">
        <v>498</v>
      </c>
    </row>
    <row r="28" spans="1:6" ht="14.25" customHeight="1">
      <c r="A28" s="222"/>
      <c r="B28" s="112" t="s">
        <v>342</v>
      </c>
      <c r="C28" s="113" t="s">
        <v>3</v>
      </c>
      <c r="D28" s="46" t="s">
        <v>501</v>
      </c>
      <c r="E28" s="47" t="s">
        <v>501</v>
      </c>
      <c r="F28" s="55" t="s">
        <v>501</v>
      </c>
    </row>
    <row r="29" spans="1:6" ht="14.25" customHeight="1">
      <c r="A29" s="222"/>
      <c r="B29" s="112" t="s">
        <v>343</v>
      </c>
      <c r="C29" s="113" t="s">
        <v>2</v>
      </c>
      <c r="D29" s="46" t="s">
        <v>501</v>
      </c>
      <c r="E29" s="47" t="s">
        <v>501</v>
      </c>
      <c r="F29" s="55" t="s">
        <v>501</v>
      </c>
    </row>
    <row r="30" spans="1:6" ht="14.25" customHeight="1">
      <c r="A30" s="222"/>
      <c r="B30" s="1" t="s">
        <v>344</v>
      </c>
      <c r="C30" s="26" t="s">
        <v>270</v>
      </c>
      <c r="D30" s="46" t="s">
        <v>501</v>
      </c>
      <c r="E30" s="47" t="s">
        <v>501</v>
      </c>
      <c r="F30" s="48" t="s">
        <v>501</v>
      </c>
    </row>
    <row r="31" spans="1:6" ht="14.25" customHeight="1">
      <c r="A31" s="222"/>
      <c r="B31" s="1" t="s">
        <v>345</v>
      </c>
      <c r="C31" s="27" t="s">
        <v>158</v>
      </c>
      <c r="D31" s="46" t="s">
        <v>501</v>
      </c>
      <c r="E31" s="53" t="s">
        <v>498</v>
      </c>
      <c r="F31" s="124" t="s">
        <v>498</v>
      </c>
    </row>
    <row r="32" spans="1:6" ht="14.25" customHeight="1">
      <c r="A32" s="222"/>
      <c r="B32" s="1" t="s">
        <v>346</v>
      </c>
      <c r="C32" s="26" t="s">
        <v>157</v>
      </c>
      <c r="D32" s="86" t="s">
        <v>498</v>
      </c>
      <c r="E32" s="53" t="s">
        <v>498</v>
      </c>
      <c r="F32" s="87" t="s">
        <v>498</v>
      </c>
    </row>
    <row r="33" spans="1:6" ht="14.25" customHeight="1">
      <c r="A33" s="222"/>
      <c r="B33" s="1" t="s">
        <v>347</v>
      </c>
      <c r="C33" s="26" t="s">
        <v>181</v>
      </c>
      <c r="D33" s="46" t="s">
        <v>501</v>
      </c>
      <c r="E33" s="47" t="s">
        <v>501</v>
      </c>
      <c r="F33" s="48" t="s">
        <v>501</v>
      </c>
    </row>
    <row r="34" spans="1:6" ht="14.25" customHeight="1">
      <c r="A34" s="222"/>
      <c r="B34" s="112" t="s">
        <v>348</v>
      </c>
      <c r="C34" s="113" t="s">
        <v>9</v>
      </c>
      <c r="D34" s="123" t="s">
        <v>498</v>
      </c>
      <c r="E34" s="118" t="s">
        <v>498</v>
      </c>
      <c r="F34" s="119" t="s">
        <v>498</v>
      </c>
    </row>
    <row r="35" spans="1:6" ht="15" customHeight="1">
      <c r="A35" s="222"/>
      <c r="B35" s="3" t="s">
        <v>349</v>
      </c>
      <c r="C35" s="41" t="s">
        <v>148</v>
      </c>
      <c r="D35" s="46" t="s">
        <v>501</v>
      </c>
      <c r="E35" s="96" t="s">
        <v>498</v>
      </c>
      <c r="F35" s="48" t="s">
        <v>501</v>
      </c>
    </row>
    <row r="36" spans="1:6" ht="15" customHeight="1">
      <c r="A36" s="111"/>
      <c r="B36" s="112" t="s">
        <v>350</v>
      </c>
      <c r="C36" s="113" t="s">
        <v>10</v>
      </c>
      <c r="D36" s="125" t="s">
        <v>501</v>
      </c>
      <c r="E36" s="118" t="s">
        <v>498</v>
      </c>
      <c r="F36" s="119" t="s">
        <v>498</v>
      </c>
    </row>
    <row r="37" spans="1:6" ht="15" customHeight="1">
      <c r="A37" s="111"/>
      <c r="B37" s="112" t="s">
        <v>351</v>
      </c>
      <c r="C37" s="113" t="s">
        <v>11</v>
      </c>
      <c r="D37" s="118" t="s">
        <v>498</v>
      </c>
      <c r="E37" s="118" t="s">
        <v>498</v>
      </c>
      <c r="F37" s="119" t="s">
        <v>498</v>
      </c>
    </row>
    <row r="38" spans="1:6" ht="15" customHeight="1">
      <c r="A38" s="111"/>
      <c r="B38" s="112" t="s">
        <v>352</v>
      </c>
      <c r="C38" s="113" t="s">
        <v>12</v>
      </c>
      <c r="D38" s="114" t="s">
        <v>501</v>
      </c>
      <c r="E38" s="114" t="s">
        <v>501</v>
      </c>
      <c r="F38" s="115" t="s">
        <v>501</v>
      </c>
    </row>
    <row r="39" spans="1:6" ht="15" customHeight="1" thickBot="1">
      <c r="A39" s="111"/>
      <c r="B39" s="112" t="s">
        <v>353</v>
      </c>
      <c r="C39" s="113" t="s">
        <v>13</v>
      </c>
      <c r="D39" s="116" t="s">
        <v>501</v>
      </c>
      <c r="E39" s="116" t="s">
        <v>501</v>
      </c>
      <c r="F39" s="117" t="s">
        <v>501</v>
      </c>
    </row>
    <row r="40" spans="1:6" ht="14.25" customHeight="1">
      <c r="A40" s="227" t="s">
        <v>14</v>
      </c>
      <c r="B40" s="122" t="s">
        <v>305</v>
      </c>
      <c r="C40" s="126" t="s">
        <v>113</v>
      </c>
      <c r="D40" s="131" t="s">
        <v>501</v>
      </c>
      <c r="E40" s="132" t="s">
        <v>501</v>
      </c>
      <c r="F40" s="134" t="s">
        <v>501</v>
      </c>
    </row>
    <row r="41" spans="1:6" ht="14.25" customHeight="1">
      <c r="A41" s="228"/>
      <c r="B41" s="1" t="s">
        <v>306</v>
      </c>
      <c r="C41" s="127" t="s">
        <v>115</v>
      </c>
      <c r="D41" s="46" t="s">
        <v>501</v>
      </c>
      <c r="E41" s="47" t="s">
        <v>501</v>
      </c>
      <c r="F41" s="48" t="s">
        <v>501</v>
      </c>
    </row>
    <row r="42" spans="1:6" ht="14.25" customHeight="1">
      <c r="A42" s="228"/>
      <c r="B42" s="1" t="s">
        <v>307</v>
      </c>
      <c r="C42" s="127" t="s">
        <v>114</v>
      </c>
      <c r="D42" s="86" t="s">
        <v>498</v>
      </c>
      <c r="E42" s="53" t="s">
        <v>498</v>
      </c>
      <c r="F42" s="87" t="s">
        <v>498</v>
      </c>
    </row>
    <row r="43" spans="1:6" ht="14.25" customHeight="1">
      <c r="A43" s="228"/>
      <c r="B43" s="1" t="s">
        <v>308</v>
      </c>
      <c r="C43" s="127" t="s">
        <v>271</v>
      </c>
      <c r="D43" s="86" t="s">
        <v>498</v>
      </c>
      <c r="E43" s="53" t="s">
        <v>498</v>
      </c>
      <c r="F43" s="87" t="s">
        <v>498</v>
      </c>
    </row>
    <row r="44" spans="1:6" ht="14.25" customHeight="1">
      <c r="A44" s="228"/>
      <c r="B44" s="1" t="s">
        <v>309</v>
      </c>
      <c r="C44" s="127" t="s">
        <v>272</v>
      </c>
      <c r="D44" s="86" t="s">
        <v>498</v>
      </c>
      <c r="E44" s="53" t="s">
        <v>498</v>
      </c>
      <c r="F44" s="87" t="s">
        <v>498</v>
      </c>
    </row>
    <row r="45" spans="1:6" ht="14.25" customHeight="1">
      <c r="A45" s="228"/>
      <c r="B45" s="13" t="s">
        <v>310</v>
      </c>
      <c r="C45" s="127" t="s">
        <v>272</v>
      </c>
      <c r="D45" s="86" t="s">
        <v>498</v>
      </c>
      <c r="E45" s="53" t="s">
        <v>498</v>
      </c>
      <c r="F45" s="87" t="s">
        <v>498</v>
      </c>
    </row>
    <row r="46" spans="1:6" ht="14.25" customHeight="1">
      <c r="A46" s="228"/>
      <c r="B46" s="13" t="s">
        <v>21</v>
      </c>
      <c r="C46" s="128" t="s">
        <v>20</v>
      </c>
      <c r="D46" s="86" t="s">
        <v>498</v>
      </c>
      <c r="E46" s="53" t="s">
        <v>498</v>
      </c>
      <c r="F46" s="87" t="s">
        <v>498</v>
      </c>
    </row>
    <row r="47" spans="1:6" ht="14.25" customHeight="1">
      <c r="A47" s="228"/>
      <c r="B47" s="13" t="s">
        <v>19</v>
      </c>
      <c r="C47" s="128" t="s">
        <v>20</v>
      </c>
      <c r="D47" s="86" t="s">
        <v>498</v>
      </c>
      <c r="E47" s="53" t="s">
        <v>498</v>
      </c>
      <c r="F47" s="87" t="s">
        <v>498</v>
      </c>
    </row>
    <row r="48" spans="1:6" ht="14.25" customHeight="1">
      <c r="A48" s="228"/>
      <c r="B48" s="13" t="s">
        <v>17</v>
      </c>
      <c r="C48" s="128" t="s">
        <v>18</v>
      </c>
      <c r="D48" s="86" t="s">
        <v>498</v>
      </c>
      <c r="E48" s="53" t="s">
        <v>498</v>
      </c>
      <c r="F48" s="87" t="s">
        <v>498</v>
      </c>
    </row>
    <row r="49" spans="1:6" ht="14.25" customHeight="1">
      <c r="A49" s="228"/>
      <c r="B49" s="13" t="s">
        <v>15</v>
      </c>
      <c r="C49" s="127" t="s">
        <v>16</v>
      </c>
      <c r="D49" s="46" t="s">
        <v>501</v>
      </c>
      <c r="E49" s="53" t="s">
        <v>498</v>
      </c>
      <c r="F49" s="48" t="s">
        <v>501</v>
      </c>
    </row>
    <row r="50" spans="1:6" ht="14.25" customHeight="1">
      <c r="A50" s="228"/>
      <c r="B50" s="13" t="s">
        <v>311</v>
      </c>
      <c r="C50" s="127" t="s">
        <v>116</v>
      </c>
      <c r="D50" s="86" t="s">
        <v>498</v>
      </c>
      <c r="E50" s="53" t="s">
        <v>498</v>
      </c>
      <c r="F50" s="87" t="s">
        <v>498</v>
      </c>
    </row>
    <row r="51" spans="1:6" ht="14.25" customHeight="1">
      <c r="A51" s="228"/>
      <c r="B51" s="13" t="s">
        <v>25</v>
      </c>
      <c r="C51" s="128" t="s">
        <v>26</v>
      </c>
      <c r="D51" s="86" t="s">
        <v>498</v>
      </c>
      <c r="E51" s="53" t="s">
        <v>498</v>
      </c>
      <c r="F51" s="87" t="s">
        <v>498</v>
      </c>
    </row>
    <row r="52" spans="1:6" ht="14.25" customHeight="1">
      <c r="A52" s="228"/>
      <c r="B52" s="1" t="s">
        <v>312</v>
      </c>
      <c r="C52" s="127" t="s">
        <v>271</v>
      </c>
      <c r="D52" s="86" t="s">
        <v>498</v>
      </c>
      <c r="E52" s="53" t="s">
        <v>498</v>
      </c>
      <c r="F52" s="87" t="s">
        <v>498</v>
      </c>
    </row>
    <row r="53" spans="1:6" ht="14.25" customHeight="1">
      <c r="A53" s="228"/>
      <c r="B53" s="1" t="s">
        <v>313</v>
      </c>
      <c r="C53" s="127" t="s">
        <v>273</v>
      </c>
      <c r="D53" s="46" t="s">
        <v>501</v>
      </c>
      <c r="E53" s="53" t="s">
        <v>498</v>
      </c>
      <c r="F53" s="48" t="s">
        <v>501</v>
      </c>
    </row>
    <row r="54" spans="1:6" ht="14.25" customHeight="1">
      <c r="A54" s="228"/>
      <c r="B54" s="1" t="s">
        <v>314</v>
      </c>
      <c r="C54" s="129" t="s">
        <v>274</v>
      </c>
      <c r="D54" s="46" t="s">
        <v>501</v>
      </c>
      <c r="E54" s="53" t="s">
        <v>498</v>
      </c>
      <c r="F54" s="48" t="s">
        <v>501</v>
      </c>
    </row>
    <row r="55" spans="1:6" ht="14.25" customHeight="1">
      <c r="A55" s="228"/>
      <c r="B55" s="1" t="s">
        <v>24</v>
      </c>
      <c r="C55" s="129" t="s">
        <v>274</v>
      </c>
      <c r="D55" s="46" t="s">
        <v>501</v>
      </c>
      <c r="E55" s="53" t="s">
        <v>498</v>
      </c>
      <c r="F55" s="48" t="s">
        <v>501</v>
      </c>
    </row>
    <row r="56" spans="1:6" ht="14.25" customHeight="1">
      <c r="A56" s="228"/>
      <c r="B56" s="13" t="s">
        <v>23</v>
      </c>
      <c r="C56" s="128" t="s">
        <v>22</v>
      </c>
      <c r="D56" s="46" t="s">
        <v>501</v>
      </c>
      <c r="E56" s="53" t="s">
        <v>498</v>
      </c>
      <c r="F56" s="48" t="s">
        <v>501</v>
      </c>
    </row>
    <row r="57" spans="1:6" ht="14.25" customHeight="1">
      <c r="A57" s="228"/>
      <c r="B57" s="13" t="s">
        <v>315</v>
      </c>
      <c r="C57" s="129" t="s">
        <v>275</v>
      </c>
      <c r="D57" s="46" t="s">
        <v>501</v>
      </c>
      <c r="E57" s="53" t="s">
        <v>498</v>
      </c>
      <c r="F57" s="48" t="s">
        <v>501</v>
      </c>
    </row>
    <row r="58" spans="1:6" ht="14.25" customHeight="1" thickBot="1">
      <c r="A58" s="229"/>
      <c r="B58" s="42" t="s">
        <v>316</v>
      </c>
      <c r="C58" s="130" t="s">
        <v>304</v>
      </c>
      <c r="D58" s="133" t="s">
        <v>501</v>
      </c>
      <c r="E58" s="99" t="s">
        <v>498</v>
      </c>
      <c r="F58" s="91" t="s">
        <v>501</v>
      </c>
    </row>
    <row r="59" spans="1:6" ht="14.25" customHeight="1">
      <c r="A59" s="221" t="s">
        <v>27</v>
      </c>
      <c r="B59" s="19" t="s">
        <v>354</v>
      </c>
      <c r="C59" s="40" t="s">
        <v>190</v>
      </c>
      <c r="D59" s="56" t="s">
        <v>501</v>
      </c>
      <c r="E59" s="49" t="s">
        <v>498</v>
      </c>
      <c r="F59" s="50" t="s">
        <v>498</v>
      </c>
    </row>
    <row r="60" spans="1:6" ht="14.25" customHeight="1">
      <c r="A60" s="222"/>
      <c r="B60" s="13" t="s">
        <v>355</v>
      </c>
      <c r="C60" s="24" t="s">
        <v>246</v>
      </c>
      <c r="D60" s="100" t="s">
        <v>498</v>
      </c>
      <c r="E60" s="49" t="s">
        <v>498</v>
      </c>
      <c r="F60" s="50" t="s">
        <v>498</v>
      </c>
    </row>
    <row r="61" spans="1:6" ht="14.25" customHeight="1">
      <c r="A61" s="222"/>
      <c r="B61" s="13" t="s">
        <v>356</v>
      </c>
      <c r="C61" s="26" t="s">
        <v>198</v>
      </c>
      <c r="D61" s="56" t="s">
        <v>501</v>
      </c>
      <c r="E61" s="57" t="s">
        <v>501</v>
      </c>
      <c r="F61" s="88" t="s">
        <v>501</v>
      </c>
    </row>
    <row r="62" spans="1:6" ht="14.25" customHeight="1">
      <c r="A62" s="222"/>
      <c r="B62" s="13" t="s">
        <v>357</v>
      </c>
      <c r="C62" s="24" t="s">
        <v>245</v>
      </c>
      <c r="D62" s="56" t="s">
        <v>501</v>
      </c>
      <c r="E62" s="49" t="s">
        <v>498</v>
      </c>
      <c r="F62" s="50" t="s">
        <v>498</v>
      </c>
    </row>
    <row r="63" spans="1:6" ht="14.25" customHeight="1">
      <c r="A63" s="222"/>
      <c r="B63" s="13" t="s">
        <v>358</v>
      </c>
      <c r="C63" s="24" t="s">
        <v>252</v>
      </c>
      <c r="D63" s="56" t="s">
        <v>501</v>
      </c>
      <c r="E63" s="57" t="s">
        <v>501</v>
      </c>
      <c r="F63" s="88" t="s">
        <v>501</v>
      </c>
    </row>
    <row r="64" spans="1:6" ht="14.25" customHeight="1">
      <c r="A64" s="222"/>
      <c r="B64" s="1" t="s">
        <v>359</v>
      </c>
      <c r="C64" s="24" t="s">
        <v>249</v>
      </c>
      <c r="D64" s="56" t="s">
        <v>501</v>
      </c>
      <c r="E64" s="57" t="s">
        <v>501</v>
      </c>
      <c r="F64" s="88" t="s">
        <v>501</v>
      </c>
    </row>
    <row r="65" spans="1:6" ht="14.25" customHeight="1">
      <c r="A65" s="222"/>
      <c r="B65" s="13" t="s">
        <v>360</v>
      </c>
      <c r="C65" s="24" t="s">
        <v>247</v>
      </c>
      <c r="D65" s="56" t="s">
        <v>501</v>
      </c>
      <c r="E65" s="57" t="s">
        <v>501</v>
      </c>
      <c r="F65" s="88" t="s">
        <v>501</v>
      </c>
    </row>
    <row r="66" spans="1:13" ht="14.25" customHeight="1">
      <c r="A66" s="222"/>
      <c r="B66" s="18" t="s">
        <v>361</v>
      </c>
      <c r="C66" s="24" t="s">
        <v>248</v>
      </c>
      <c r="D66" s="58" t="s">
        <v>501</v>
      </c>
      <c r="E66" s="47" t="s">
        <v>501</v>
      </c>
      <c r="F66" s="48" t="s">
        <v>501</v>
      </c>
      <c r="H66" s="95"/>
      <c r="I66" s="95"/>
      <c r="J66" s="95"/>
      <c r="K66" s="95"/>
      <c r="L66" s="95"/>
      <c r="M66" s="95"/>
    </row>
    <row r="67" spans="1:13" ht="14.25" customHeight="1">
      <c r="A67" s="222"/>
      <c r="B67" s="13" t="s">
        <v>362</v>
      </c>
      <c r="C67" s="24" t="s">
        <v>250</v>
      </c>
      <c r="D67" s="58" t="s">
        <v>501</v>
      </c>
      <c r="E67" s="53" t="s">
        <v>498</v>
      </c>
      <c r="F67" s="48" t="s">
        <v>501</v>
      </c>
      <c r="H67" s="95"/>
      <c r="I67" s="95"/>
      <c r="J67" s="95"/>
      <c r="K67" s="95"/>
      <c r="L67" s="95"/>
      <c r="M67" s="95"/>
    </row>
    <row r="68" spans="1:13" ht="14.25" customHeight="1">
      <c r="A68" s="222"/>
      <c r="B68" s="13" t="s">
        <v>363</v>
      </c>
      <c r="C68" s="24" t="s">
        <v>251</v>
      </c>
      <c r="D68" s="58" t="s">
        <v>501</v>
      </c>
      <c r="E68" s="53" t="s">
        <v>498</v>
      </c>
      <c r="F68" s="48" t="s">
        <v>501</v>
      </c>
      <c r="H68" s="95"/>
      <c r="I68" s="95"/>
      <c r="J68" s="95"/>
      <c r="K68" s="95"/>
      <c r="L68" s="95"/>
      <c r="M68" s="95"/>
    </row>
    <row r="69" spans="1:13" ht="14.25" customHeight="1">
      <c r="A69" s="222"/>
      <c r="B69" s="2" t="s">
        <v>364</v>
      </c>
      <c r="C69" s="24" t="s">
        <v>253</v>
      </c>
      <c r="D69" s="97" t="s">
        <v>498</v>
      </c>
      <c r="E69" s="53" t="s">
        <v>498</v>
      </c>
      <c r="F69" s="87" t="s">
        <v>498</v>
      </c>
      <c r="H69" s="95"/>
      <c r="I69" s="95"/>
      <c r="J69" s="95"/>
      <c r="K69" s="95"/>
      <c r="L69" s="95"/>
      <c r="M69" s="95"/>
    </row>
    <row r="70" spans="1:13" ht="14.25" customHeight="1">
      <c r="A70" s="222"/>
      <c r="B70" s="120" t="s">
        <v>365</v>
      </c>
      <c r="C70" s="120" t="s">
        <v>28</v>
      </c>
      <c r="D70" s="114" t="s">
        <v>501</v>
      </c>
      <c r="E70" s="114" t="s">
        <v>501</v>
      </c>
      <c r="F70" s="115" t="s">
        <v>501</v>
      </c>
      <c r="H70" s="95"/>
      <c r="I70" s="95"/>
      <c r="J70" s="95"/>
      <c r="K70" s="95"/>
      <c r="L70" s="95"/>
      <c r="M70" s="95"/>
    </row>
    <row r="71" spans="1:13" ht="14.25" customHeight="1">
      <c r="A71" s="222"/>
      <c r="B71" s="120" t="s">
        <v>366</v>
      </c>
      <c r="C71" s="120" t="s">
        <v>29</v>
      </c>
      <c r="D71" s="114" t="s">
        <v>501</v>
      </c>
      <c r="E71" s="118" t="s">
        <v>498</v>
      </c>
      <c r="F71" s="115" t="s">
        <v>501</v>
      </c>
      <c r="G71" s="141"/>
      <c r="H71" s="15"/>
      <c r="I71" s="8"/>
      <c r="J71" s="8"/>
      <c r="K71" s="8"/>
      <c r="L71" s="95"/>
      <c r="M71" s="95"/>
    </row>
    <row r="72" spans="1:13" ht="14.25" customHeight="1">
      <c r="A72" s="222"/>
      <c r="B72" s="120" t="s">
        <v>367</v>
      </c>
      <c r="C72" s="120" t="s">
        <v>30</v>
      </c>
      <c r="D72" s="114" t="s">
        <v>501</v>
      </c>
      <c r="E72" s="114" t="s">
        <v>501</v>
      </c>
      <c r="F72" s="115" t="s">
        <v>501</v>
      </c>
      <c r="G72" s="141"/>
      <c r="H72" s="15"/>
      <c r="I72" s="8"/>
      <c r="J72" s="8"/>
      <c r="K72" s="8"/>
      <c r="L72" s="95"/>
      <c r="M72" s="95"/>
    </row>
    <row r="73" spans="1:13" ht="14.25" customHeight="1">
      <c r="A73" s="222"/>
      <c r="B73" s="142" t="s">
        <v>368</v>
      </c>
      <c r="C73" s="120" t="s">
        <v>31</v>
      </c>
      <c r="D73" s="114" t="s">
        <v>501</v>
      </c>
      <c r="E73" s="114" t="s">
        <v>501</v>
      </c>
      <c r="F73" s="115" t="s">
        <v>501</v>
      </c>
      <c r="G73" s="141"/>
      <c r="H73" s="15"/>
      <c r="I73" s="8"/>
      <c r="J73" s="8"/>
      <c r="K73" s="8"/>
      <c r="L73" s="95"/>
      <c r="M73" s="95"/>
    </row>
    <row r="74" spans="1:13" ht="14.25" customHeight="1">
      <c r="A74" s="222"/>
      <c r="B74" s="120" t="s">
        <v>369</v>
      </c>
      <c r="C74" s="120" t="s">
        <v>32</v>
      </c>
      <c r="D74" s="114" t="s">
        <v>501</v>
      </c>
      <c r="E74" s="118" t="s">
        <v>498</v>
      </c>
      <c r="F74" s="115" t="s">
        <v>501</v>
      </c>
      <c r="G74" s="141"/>
      <c r="H74" s="15"/>
      <c r="I74" s="8"/>
      <c r="J74" s="8"/>
      <c r="K74" s="8"/>
      <c r="L74" s="95"/>
      <c r="M74" s="95"/>
    </row>
    <row r="75" spans="1:13" ht="14.25" customHeight="1">
      <c r="A75" s="222"/>
      <c r="B75" s="120" t="s">
        <v>370</v>
      </c>
      <c r="C75" s="120" t="s">
        <v>33</v>
      </c>
      <c r="D75" s="114" t="s">
        <v>501</v>
      </c>
      <c r="E75" s="114" t="s">
        <v>501</v>
      </c>
      <c r="F75" s="115" t="s">
        <v>501</v>
      </c>
      <c r="G75" s="141"/>
      <c r="H75" s="15"/>
      <c r="I75" s="8"/>
      <c r="J75" s="8"/>
      <c r="K75" s="8"/>
      <c r="L75" s="95"/>
      <c r="M75" s="95"/>
    </row>
    <row r="76" spans="1:13" ht="14.25" customHeight="1">
      <c r="A76" s="222"/>
      <c r="B76" s="120" t="s">
        <v>371</v>
      </c>
      <c r="C76" s="120" t="s">
        <v>34</v>
      </c>
      <c r="D76" s="114" t="s">
        <v>501</v>
      </c>
      <c r="E76" s="114" t="s">
        <v>501</v>
      </c>
      <c r="F76" s="115" t="s">
        <v>501</v>
      </c>
      <c r="G76" s="141"/>
      <c r="H76" s="15"/>
      <c r="I76" s="8"/>
      <c r="J76" s="8"/>
      <c r="K76" s="8"/>
      <c r="L76" s="95"/>
      <c r="M76" s="95"/>
    </row>
    <row r="77" spans="1:13" ht="14.25" customHeight="1">
      <c r="A77" s="222"/>
      <c r="B77" s="142" t="s">
        <v>372</v>
      </c>
      <c r="C77" s="120" t="s">
        <v>35</v>
      </c>
      <c r="D77" s="114" t="s">
        <v>501</v>
      </c>
      <c r="E77" s="114" t="s">
        <v>501</v>
      </c>
      <c r="F77" s="115" t="s">
        <v>501</v>
      </c>
      <c r="G77" s="141"/>
      <c r="H77" s="15"/>
      <c r="I77" s="8"/>
      <c r="J77" s="8"/>
      <c r="K77" s="8"/>
      <c r="L77" s="95"/>
      <c r="M77" s="95"/>
    </row>
    <row r="78" spans="1:13" ht="14.25" customHeight="1">
      <c r="A78" s="222"/>
      <c r="B78" s="142" t="s">
        <v>373</v>
      </c>
      <c r="C78" s="120" t="s">
        <v>36</v>
      </c>
      <c r="D78" s="114" t="s">
        <v>501</v>
      </c>
      <c r="E78" s="114" t="s">
        <v>501</v>
      </c>
      <c r="F78" s="115" t="s">
        <v>501</v>
      </c>
      <c r="G78" s="141"/>
      <c r="H78" s="15"/>
      <c r="I78" s="8"/>
      <c r="J78" s="8"/>
      <c r="K78" s="8"/>
      <c r="L78" s="95"/>
      <c r="M78" s="95"/>
    </row>
    <row r="79" spans="1:13" ht="14.25" customHeight="1">
      <c r="A79" s="222"/>
      <c r="B79" s="120" t="s">
        <v>374</v>
      </c>
      <c r="C79" s="120" t="s">
        <v>37</v>
      </c>
      <c r="D79" s="114" t="s">
        <v>501</v>
      </c>
      <c r="E79" s="114" t="s">
        <v>501</v>
      </c>
      <c r="F79" s="115" t="s">
        <v>501</v>
      </c>
      <c r="G79" s="141"/>
      <c r="H79" s="15"/>
      <c r="I79" s="8"/>
      <c r="J79" s="8"/>
      <c r="K79" s="8"/>
      <c r="L79" s="95"/>
      <c r="M79" s="95"/>
    </row>
    <row r="80" spans="1:13" ht="14.25" customHeight="1">
      <c r="A80" s="222"/>
      <c r="B80" s="142" t="s">
        <v>375</v>
      </c>
      <c r="C80" s="120" t="s">
        <v>37</v>
      </c>
      <c r="D80" s="114" t="s">
        <v>501</v>
      </c>
      <c r="E80" s="114" t="s">
        <v>501</v>
      </c>
      <c r="F80" s="115" t="s">
        <v>501</v>
      </c>
      <c r="G80" s="141"/>
      <c r="H80" s="15"/>
      <c r="I80" s="8"/>
      <c r="J80" s="8"/>
      <c r="K80" s="8"/>
      <c r="L80" s="95"/>
      <c r="M80" s="95"/>
    </row>
    <row r="81" spans="1:13" ht="14.25" customHeight="1">
      <c r="A81" s="222"/>
      <c r="B81" s="120" t="s">
        <v>376</v>
      </c>
      <c r="C81" s="120" t="s">
        <v>38</v>
      </c>
      <c r="D81" s="114" t="s">
        <v>501</v>
      </c>
      <c r="E81" s="114" t="s">
        <v>501</v>
      </c>
      <c r="F81" s="115" t="s">
        <v>501</v>
      </c>
      <c r="G81" s="141"/>
      <c r="H81" s="15"/>
      <c r="I81" s="8"/>
      <c r="J81" s="8"/>
      <c r="K81" s="8"/>
      <c r="L81" s="95"/>
      <c r="M81" s="95"/>
    </row>
    <row r="82" spans="1:13" ht="14.25" customHeight="1">
      <c r="A82" s="222"/>
      <c r="B82" s="142" t="s">
        <v>377</v>
      </c>
      <c r="C82" s="120" t="s">
        <v>39</v>
      </c>
      <c r="D82" s="114" t="s">
        <v>501</v>
      </c>
      <c r="E82" s="114" t="s">
        <v>501</v>
      </c>
      <c r="F82" s="115" t="s">
        <v>501</v>
      </c>
      <c r="G82" s="141"/>
      <c r="H82" s="15"/>
      <c r="I82" s="8"/>
      <c r="J82" s="8"/>
      <c r="K82" s="8"/>
      <c r="L82" s="95"/>
      <c r="M82" s="95"/>
    </row>
    <row r="83" spans="1:13" ht="14.25" customHeight="1">
      <c r="A83" s="222"/>
      <c r="B83" s="120" t="s">
        <v>378</v>
      </c>
      <c r="C83" s="120" t="s">
        <v>33</v>
      </c>
      <c r="D83" s="114" t="s">
        <v>501</v>
      </c>
      <c r="E83" s="114" t="s">
        <v>501</v>
      </c>
      <c r="F83" s="115" t="s">
        <v>501</v>
      </c>
      <c r="G83" s="141"/>
      <c r="H83" s="15"/>
      <c r="I83" s="8"/>
      <c r="J83" s="8"/>
      <c r="K83" s="8"/>
      <c r="L83" s="95"/>
      <c r="M83" s="95"/>
    </row>
    <row r="84" spans="1:13" ht="14.25" customHeight="1">
      <c r="A84" s="222"/>
      <c r="B84" s="120" t="s">
        <v>379</v>
      </c>
      <c r="C84" s="120" t="s">
        <v>40</v>
      </c>
      <c r="D84" s="114" t="s">
        <v>501</v>
      </c>
      <c r="E84" s="114" t="s">
        <v>501</v>
      </c>
      <c r="F84" s="115" t="s">
        <v>501</v>
      </c>
      <c r="G84" s="141"/>
      <c r="H84" s="15"/>
      <c r="I84" s="8"/>
      <c r="J84" s="8"/>
      <c r="K84" s="8"/>
      <c r="L84" s="95"/>
      <c r="M84" s="95"/>
    </row>
    <row r="85" spans="1:13" ht="14.25" customHeight="1">
      <c r="A85" s="222"/>
      <c r="B85" s="120" t="s">
        <v>380</v>
      </c>
      <c r="C85" s="120" t="s">
        <v>41</v>
      </c>
      <c r="D85" s="114" t="s">
        <v>501</v>
      </c>
      <c r="E85" s="118" t="s">
        <v>498</v>
      </c>
      <c r="F85" s="119" t="s">
        <v>498</v>
      </c>
      <c r="G85" s="141"/>
      <c r="H85" s="15"/>
      <c r="I85" s="8"/>
      <c r="J85" s="8"/>
      <c r="K85" s="8"/>
      <c r="L85" s="95"/>
      <c r="M85" s="95"/>
    </row>
    <row r="86" spans="1:13" ht="14.25" customHeight="1">
      <c r="A86" s="222"/>
      <c r="B86" s="142" t="s">
        <v>381</v>
      </c>
      <c r="C86" s="120" t="s">
        <v>42</v>
      </c>
      <c r="D86" s="114" t="s">
        <v>501</v>
      </c>
      <c r="E86" s="118" t="s">
        <v>498</v>
      </c>
      <c r="F86" s="119" t="s">
        <v>498</v>
      </c>
      <c r="G86" s="141"/>
      <c r="H86" s="15"/>
      <c r="I86" s="8"/>
      <c r="J86" s="8"/>
      <c r="K86" s="8"/>
      <c r="L86" s="95"/>
      <c r="M86" s="95"/>
    </row>
    <row r="87" spans="1:13" ht="14.25" customHeight="1">
      <c r="A87" s="222"/>
      <c r="B87" s="120" t="s">
        <v>382</v>
      </c>
      <c r="C87" s="120" t="s">
        <v>43</v>
      </c>
      <c r="D87" s="114" t="s">
        <v>501</v>
      </c>
      <c r="E87" s="118" t="s">
        <v>498</v>
      </c>
      <c r="F87" s="119" t="s">
        <v>498</v>
      </c>
      <c r="G87" s="141"/>
      <c r="H87" s="15"/>
      <c r="I87" s="8"/>
      <c r="J87" s="8"/>
      <c r="K87" s="8"/>
      <c r="L87" s="95"/>
      <c r="M87" s="95"/>
    </row>
    <row r="88" spans="1:13" ht="14.25" customHeight="1">
      <c r="A88" s="222"/>
      <c r="B88" s="120" t="s">
        <v>383</v>
      </c>
      <c r="C88" s="120" t="s">
        <v>44</v>
      </c>
      <c r="D88" s="114" t="s">
        <v>501</v>
      </c>
      <c r="E88" s="118" t="s">
        <v>498</v>
      </c>
      <c r="F88" s="119" t="s">
        <v>498</v>
      </c>
      <c r="G88" s="141"/>
      <c r="H88" s="15"/>
      <c r="I88" s="8"/>
      <c r="J88" s="8"/>
      <c r="K88" s="8"/>
      <c r="L88" s="95"/>
      <c r="M88" s="95"/>
    </row>
    <row r="89" spans="1:13" ht="14.25" customHeight="1">
      <c r="A89" s="222"/>
      <c r="B89" s="120" t="s">
        <v>384</v>
      </c>
      <c r="C89" s="120" t="s">
        <v>45</v>
      </c>
      <c r="D89" s="114" t="s">
        <v>501</v>
      </c>
      <c r="E89" s="118" t="s">
        <v>498</v>
      </c>
      <c r="F89" s="119" t="s">
        <v>498</v>
      </c>
      <c r="G89" s="141"/>
      <c r="H89" s="15"/>
      <c r="I89" s="8"/>
      <c r="J89" s="8"/>
      <c r="K89" s="8"/>
      <c r="L89" s="95"/>
      <c r="M89" s="95"/>
    </row>
    <row r="90" spans="1:13" ht="14.25" customHeight="1" thickBot="1">
      <c r="A90" s="222"/>
      <c r="B90" s="143" t="s">
        <v>385</v>
      </c>
      <c r="C90" s="143" t="s">
        <v>46</v>
      </c>
      <c r="D90" s="116" t="s">
        <v>501</v>
      </c>
      <c r="E90" s="144" t="s">
        <v>498</v>
      </c>
      <c r="F90" s="145" t="s">
        <v>498</v>
      </c>
      <c r="G90" s="141"/>
      <c r="H90" s="15"/>
      <c r="I90" s="8"/>
      <c r="J90" s="8"/>
      <c r="K90" s="8"/>
      <c r="L90" s="95"/>
      <c r="M90" s="95"/>
    </row>
    <row r="91" spans="1:13" ht="14.25" customHeight="1">
      <c r="A91" s="230" t="s">
        <v>47</v>
      </c>
      <c r="B91" s="146" t="s">
        <v>386</v>
      </c>
      <c r="C91" s="147" t="s">
        <v>172</v>
      </c>
      <c r="D91" s="131" t="s">
        <v>501</v>
      </c>
      <c r="E91" s="101" t="s">
        <v>498</v>
      </c>
      <c r="F91" s="102" t="s">
        <v>498</v>
      </c>
      <c r="H91" s="95"/>
      <c r="I91" s="95"/>
      <c r="J91" s="95"/>
      <c r="K91" s="95"/>
      <c r="L91" s="95"/>
      <c r="M91" s="95"/>
    </row>
    <row r="92" spans="1:13" ht="14.25" customHeight="1">
      <c r="A92" s="222"/>
      <c r="B92" s="120" t="s">
        <v>387</v>
      </c>
      <c r="C92" s="121" t="s">
        <v>48</v>
      </c>
      <c r="D92" s="123" t="s">
        <v>498</v>
      </c>
      <c r="E92" s="118" t="s">
        <v>498</v>
      </c>
      <c r="F92" s="119" t="s">
        <v>498</v>
      </c>
      <c r="H92" s="95"/>
      <c r="I92" s="95"/>
      <c r="J92" s="95"/>
      <c r="K92" s="95"/>
      <c r="L92" s="95"/>
      <c r="M92" s="95"/>
    </row>
    <row r="93" spans="1:13" ht="14.25" customHeight="1">
      <c r="A93" s="222"/>
      <c r="B93" s="120" t="s">
        <v>388</v>
      </c>
      <c r="C93" s="121" t="s">
        <v>49</v>
      </c>
      <c r="D93" s="125" t="s">
        <v>501</v>
      </c>
      <c r="E93" s="118" t="s">
        <v>498</v>
      </c>
      <c r="F93" s="115" t="s">
        <v>501</v>
      </c>
      <c r="H93" s="95"/>
      <c r="I93" s="95"/>
      <c r="J93" s="95"/>
      <c r="K93" s="95"/>
      <c r="L93" s="95"/>
      <c r="M93" s="95"/>
    </row>
    <row r="94" spans="1:13" ht="14.25" customHeight="1">
      <c r="A94" s="222"/>
      <c r="B94" s="120" t="s">
        <v>389</v>
      </c>
      <c r="C94" s="121" t="s">
        <v>50</v>
      </c>
      <c r="D94" s="125" t="s">
        <v>501</v>
      </c>
      <c r="E94" s="118" t="s">
        <v>498</v>
      </c>
      <c r="F94" s="119" t="s">
        <v>498</v>
      </c>
      <c r="H94" s="95"/>
      <c r="I94" s="95"/>
      <c r="J94" s="95"/>
      <c r="K94" s="95"/>
      <c r="L94" s="95"/>
      <c r="M94" s="95"/>
    </row>
    <row r="95" spans="1:13" ht="14.25" customHeight="1">
      <c r="A95" s="222"/>
      <c r="B95" s="120" t="s">
        <v>390</v>
      </c>
      <c r="C95" s="121" t="s">
        <v>51</v>
      </c>
      <c r="D95" s="125" t="s">
        <v>501</v>
      </c>
      <c r="E95" s="118" t="s">
        <v>498</v>
      </c>
      <c r="F95" s="206" t="s">
        <v>501</v>
      </c>
      <c r="H95" s="95"/>
      <c r="I95" s="95"/>
      <c r="J95" s="95"/>
      <c r="K95" s="95"/>
      <c r="L95" s="95"/>
      <c r="M95" s="95"/>
    </row>
    <row r="96" spans="1:13" ht="14.25" customHeight="1">
      <c r="A96" s="222"/>
      <c r="B96" s="120" t="s">
        <v>391</v>
      </c>
      <c r="C96" s="121" t="s">
        <v>52</v>
      </c>
      <c r="D96" s="125" t="s">
        <v>501</v>
      </c>
      <c r="E96" s="114" t="s">
        <v>501</v>
      </c>
      <c r="F96" s="206" t="s">
        <v>501</v>
      </c>
      <c r="H96" s="95"/>
      <c r="I96" s="95"/>
      <c r="J96" s="95"/>
      <c r="K96" s="95"/>
      <c r="L96" s="95"/>
      <c r="M96" s="95"/>
    </row>
    <row r="97" spans="1:13" ht="14.25" customHeight="1">
      <c r="A97" s="222"/>
      <c r="B97" s="120" t="s">
        <v>392</v>
      </c>
      <c r="C97" s="121" t="s">
        <v>53</v>
      </c>
      <c r="D97" s="125" t="s">
        <v>501</v>
      </c>
      <c r="E97" s="114" t="s">
        <v>501</v>
      </c>
      <c r="F97" s="115" t="s">
        <v>501</v>
      </c>
      <c r="H97" s="95"/>
      <c r="I97" s="95"/>
      <c r="J97" s="95"/>
      <c r="K97" s="95"/>
      <c r="L97" s="95"/>
      <c r="M97" s="95"/>
    </row>
    <row r="98" spans="1:13" ht="14.25" customHeight="1">
      <c r="A98" s="222"/>
      <c r="B98" s="120" t="s">
        <v>393</v>
      </c>
      <c r="C98" s="121" t="s">
        <v>54</v>
      </c>
      <c r="D98" s="125" t="s">
        <v>501</v>
      </c>
      <c r="E98" s="114" t="s">
        <v>501</v>
      </c>
      <c r="F98" s="115" t="s">
        <v>501</v>
      </c>
      <c r="H98" s="95"/>
      <c r="I98" s="95"/>
      <c r="J98" s="95"/>
      <c r="K98" s="95"/>
      <c r="L98" s="95"/>
      <c r="M98" s="95"/>
    </row>
    <row r="99" spans="1:13" ht="14.25" customHeight="1">
      <c r="A99" s="222"/>
      <c r="B99" s="120" t="s">
        <v>394</v>
      </c>
      <c r="C99" s="121" t="s">
        <v>55</v>
      </c>
      <c r="D99" s="125" t="s">
        <v>501</v>
      </c>
      <c r="E99" s="118" t="s">
        <v>498</v>
      </c>
      <c r="F99" s="119" t="s">
        <v>498</v>
      </c>
      <c r="H99" s="95"/>
      <c r="I99" s="95"/>
      <c r="J99" s="95"/>
      <c r="K99" s="95"/>
      <c r="L99" s="95"/>
      <c r="M99" s="95"/>
    </row>
    <row r="100" spans="1:13" ht="14.25" customHeight="1">
      <c r="A100" s="222"/>
      <c r="B100" s="13" t="s">
        <v>386</v>
      </c>
      <c r="C100" s="26" t="s">
        <v>172</v>
      </c>
      <c r="D100" s="46" t="s">
        <v>501</v>
      </c>
      <c r="E100" s="53" t="s">
        <v>498</v>
      </c>
      <c r="F100" s="87" t="s">
        <v>498</v>
      </c>
      <c r="H100" s="95"/>
      <c r="I100" s="95"/>
      <c r="J100" s="95"/>
      <c r="K100" s="95"/>
      <c r="L100" s="95"/>
      <c r="M100" s="95"/>
    </row>
    <row r="101" spans="1:13" ht="14.25" customHeight="1">
      <c r="A101" s="222"/>
      <c r="B101" s="120" t="s">
        <v>395</v>
      </c>
      <c r="C101" s="121" t="s">
        <v>48</v>
      </c>
      <c r="D101" s="123" t="s">
        <v>498</v>
      </c>
      <c r="E101" s="118" t="s">
        <v>498</v>
      </c>
      <c r="F101" s="119" t="s">
        <v>498</v>
      </c>
      <c r="H101" s="95"/>
      <c r="I101" s="95"/>
      <c r="J101" s="95"/>
      <c r="K101" s="95"/>
      <c r="L101" s="95"/>
      <c r="M101" s="95"/>
    </row>
    <row r="102" spans="1:13" ht="14.25" customHeight="1">
      <c r="A102" s="222"/>
      <c r="B102" s="120" t="s">
        <v>396</v>
      </c>
      <c r="C102" s="121" t="s">
        <v>56</v>
      </c>
      <c r="D102" s="125" t="s">
        <v>501</v>
      </c>
      <c r="E102" s="114" t="s">
        <v>501</v>
      </c>
      <c r="F102" s="115" t="s">
        <v>501</v>
      </c>
      <c r="H102" s="95"/>
      <c r="I102" s="95"/>
      <c r="J102" s="95"/>
      <c r="K102" s="95"/>
      <c r="L102" s="95"/>
      <c r="M102" s="95"/>
    </row>
    <row r="103" spans="1:13" ht="14.25" customHeight="1">
      <c r="A103" s="222"/>
      <c r="B103" s="120" t="s">
        <v>397</v>
      </c>
      <c r="C103" s="121" t="s">
        <v>57</v>
      </c>
      <c r="D103" s="125" t="s">
        <v>501</v>
      </c>
      <c r="E103" s="114" t="s">
        <v>501</v>
      </c>
      <c r="F103" s="115" t="s">
        <v>501</v>
      </c>
      <c r="H103" s="95"/>
      <c r="I103" s="95"/>
      <c r="J103" s="95"/>
      <c r="K103" s="95"/>
      <c r="L103" s="95"/>
      <c r="M103" s="95"/>
    </row>
    <row r="104" spans="1:13" ht="14.25" customHeight="1">
      <c r="A104" s="222"/>
      <c r="B104" s="120" t="s">
        <v>398</v>
      </c>
      <c r="C104" s="121" t="s">
        <v>50</v>
      </c>
      <c r="D104" s="125" t="s">
        <v>501</v>
      </c>
      <c r="E104" s="118" t="s">
        <v>498</v>
      </c>
      <c r="F104" s="119" t="s">
        <v>498</v>
      </c>
      <c r="H104" s="95"/>
      <c r="I104" s="95"/>
      <c r="J104" s="95"/>
      <c r="K104" s="95"/>
      <c r="L104" s="95"/>
      <c r="M104" s="95"/>
    </row>
    <row r="105" spans="1:13" ht="14.25" customHeight="1">
      <c r="A105" s="222"/>
      <c r="B105" s="120" t="s">
        <v>399</v>
      </c>
      <c r="C105" s="121" t="s">
        <v>58</v>
      </c>
      <c r="D105" s="125" t="s">
        <v>501</v>
      </c>
      <c r="E105" s="118" t="s">
        <v>498</v>
      </c>
      <c r="F105" s="119" t="s">
        <v>498</v>
      </c>
      <c r="H105" s="95"/>
      <c r="I105" s="95"/>
      <c r="J105" s="95"/>
      <c r="K105" s="95"/>
      <c r="L105" s="95"/>
      <c r="M105" s="95"/>
    </row>
    <row r="106" spans="1:13" ht="14.25" customHeight="1">
      <c r="A106" s="222"/>
      <c r="B106" s="120" t="s">
        <v>400</v>
      </c>
      <c r="C106" s="121" t="s">
        <v>59</v>
      </c>
      <c r="D106" s="125" t="s">
        <v>501</v>
      </c>
      <c r="E106" s="118" t="s">
        <v>498</v>
      </c>
      <c r="F106" s="119" t="s">
        <v>498</v>
      </c>
      <c r="H106" s="95"/>
      <c r="I106" s="95"/>
      <c r="J106" s="95"/>
      <c r="K106" s="95"/>
      <c r="L106" s="95"/>
      <c r="M106" s="95"/>
    </row>
    <row r="107" spans="1:13" ht="14.25" customHeight="1">
      <c r="A107" s="222"/>
      <c r="B107" s="120" t="s">
        <v>401</v>
      </c>
      <c r="C107" s="121" t="s">
        <v>60</v>
      </c>
      <c r="D107" s="125" t="s">
        <v>501</v>
      </c>
      <c r="E107" s="114" t="s">
        <v>501</v>
      </c>
      <c r="F107" s="115" t="s">
        <v>501</v>
      </c>
      <c r="H107" s="95"/>
      <c r="I107" s="95"/>
      <c r="J107" s="95"/>
      <c r="K107" s="95"/>
      <c r="L107" s="95"/>
      <c r="M107" s="95"/>
    </row>
    <row r="108" spans="1:13" ht="14.25" customHeight="1">
      <c r="A108" s="222"/>
      <c r="B108" s="120" t="s">
        <v>402</v>
      </c>
      <c r="C108" s="121" t="s">
        <v>61</v>
      </c>
      <c r="D108" s="125" t="s">
        <v>501</v>
      </c>
      <c r="E108" s="114" t="s">
        <v>501</v>
      </c>
      <c r="F108" s="115" t="s">
        <v>501</v>
      </c>
      <c r="H108" s="95"/>
      <c r="I108" s="95"/>
      <c r="J108" s="95"/>
      <c r="K108" s="95"/>
      <c r="L108" s="95"/>
      <c r="M108" s="95"/>
    </row>
    <row r="109" spans="1:13" ht="14.25" customHeight="1">
      <c r="A109" s="222"/>
      <c r="B109" s="120" t="s">
        <v>403</v>
      </c>
      <c r="C109" s="121" t="s">
        <v>62</v>
      </c>
      <c r="D109" s="125" t="s">
        <v>501</v>
      </c>
      <c r="E109" s="114" t="s">
        <v>501</v>
      </c>
      <c r="F109" s="115" t="s">
        <v>501</v>
      </c>
      <c r="H109" s="95"/>
      <c r="I109" s="95"/>
      <c r="J109" s="95"/>
      <c r="K109" s="95"/>
      <c r="L109" s="95"/>
      <c r="M109" s="95"/>
    </row>
    <row r="110" spans="1:13" ht="14.25" customHeight="1">
      <c r="A110" s="222"/>
      <c r="B110" s="120" t="s">
        <v>404</v>
      </c>
      <c r="C110" s="121" t="s">
        <v>63</v>
      </c>
      <c r="D110" s="125" t="s">
        <v>501</v>
      </c>
      <c r="E110" s="114" t="s">
        <v>501</v>
      </c>
      <c r="F110" s="115" t="s">
        <v>501</v>
      </c>
      <c r="H110" s="95"/>
      <c r="I110" s="95"/>
      <c r="J110" s="95"/>
      <c r="K110" s="95"/>
      <c r="L110" s="95"/>
      <c r="M110" s="95"/>
    </row>
    <row r="111" spans="1:13" ht="14.25" customHeight="1">
      <c r="A111" s="222"/>
      <c r="B111" s="120" t="s">
        <v>405</v>
      </c>
      <c r="C111" s="121" t="s">
        <v>64</v>
      </c>
      <c r="D111" s="125" t="s">
        <v>501</v>
      </c>
      <c r="E111" s="118" t="s">
        <v>498</v>
      </c>
      <c r="F111" s="119" t="s">
        <v>498</v>
      </c>
      <c r="H111" s="95"/>
      <c r="I111" s="95"/>
      <c r="J111" s="95"/>
      <c r="K111" s="95"/>
      <c r="L111" s="95"/>
      <c r="M111" s="95"/>
    </row>
    <row r="112" spans="1:13" ht="14.25" customHeight="1">
      <c r="A112" s="222"/>
      <c r="B112" s="120" t="s">
        <v>406</v>
      </c>
      <c r="C112" s="121" t="s">
        <v>65</v>
      </c>
      <c r="D112" s="125" t="s">
        <v>501</v>
      </c>
      <c r="E112" s="207" t="s">
        <v>501</v>
      </c>
      <c r="F112" s="115" t="s">
        <v>501</v>
      </c>
      <c r="H112" s="95"/>
      <c r="I112" s="95"/>
      <c r="J112" s="95"/>
      <c r="K112" s="95"/>
      <c r="L112" s="95"/>
      <c r="M112" s="95"/>
    </row>
    <row r="113" spans="1:13" ht="14.25" customHeight="1">
      <c r="A113" s="222"/>
      <c r="B113" s="120" t="s">
        <v>407</v>
      </c>
      <c r="C113" s="121" t="s">
        <v>66</v>
      </c>
      <c r="D113" s="125" t="s">
        <v>501</v>
      </c>
      <c r="E113" s="114" t="s">
        <v>501</v>
      </c>
      <c r="F113" s="115" t="s">
        <v>501</v>
      </c>
      <c r="H113" s="95"/>
      <c r="I113" s="95"/>
      <c r="J113" s="95"/>
      <c r="K113" s="95"/>
      <c r="L113" s="95"/>
      <c r="M113" s="95"/>
    </row>
    <row r="114" spans="1:13" ht="14.25" customHeight="1">
      <c r="A114" s="222"/>
      <c r="B114" s="120" t="s">
        <v>408</v>
      </c>
      <c r="C114" s="121" t="s">
        <v>67</v>
      </c>
      <c r="D114" s="125" t="s">
        <v>501</v>
      </c>
      <c r="E114" s="118" t="s">
        <v>498</v>
      </c>
      <c r="F114" s="115" t="s">
        <v>501</v>
      </c>
      <c r="H114" s="95"/>
      <c r="I114" s="95"/>
      <c r="J114" s="95"/>
      <c r="K114" s="95"/>
      <c r="L114" s="95"/>
      <c r="M114" s="95"/>
    </row>
    <row r="115" spans="1:13" ht="14.25" customHeight="1">
      <c r="A115" s="222"/>
      <c r="B115" s="13" t="s">
        <v>409</v>
      </c>
      <c r="C115" s="24" t="s">
        <v>215</v>
      </c>
      <c r="D115" s="86" t="s">
        <v>498</v>
      </c>
      <c r="E115" s="53" t="s">
        <v>498</v>
      </c>
      <c r="F115" s="87" t="s">
        <v>498</v>
      </c>
      <c r="H115" s="95"/>
      <c r="I115" s="95"/>
      <c r="J115" s="95"/>
      <c r="K115" s="95"/>
      <c r="L115" s="95"/>
      <c r="M115" s="95"/>
    </row>
    <row r="116" spans="1:13" ht="14.25" customHeight="1">
      <c r="A116" s="222"/>
      <c r="B116" s="13" t="s">
        <v>410</v>
      </c>
      <c r="C116" s="24" t="s">
        <v>221</v>
      </c>
      <c r="D116" s="46" t="s">
        <v>501</v>
      </c>
      <c r="E116" s="53" t="s">
        <v>498</v>
      </c>
      <c r="F116" s="87" t="s">
        <v>498</v>
      </c>
      <c r="H116" s="95"/>
      <c r="I116" s="95"/>
      <c r="J116" s="95"/>
      <c r="K116" s="95"/>
      <c r="L116" s="95"/>
      <c r="M116" s="95"/>
    </row>
    <row r="117" spans="1:13" ht="14.25" customHeight="1">
      <c r="A117" s="222"/>
      <c r="B117" s="13" t="s">
        <v>411</v>
      </c>
      <c r="C117" s="24" t="s">
        <v>212</v>
      </c>
      <c r="D117" s="58" t="s">
        <v>501</v>
      </c>
      <c r="E117" s="47" t="s">
        <v>501</v>
      </c>
      <c r="F117" s="48" t="s">
        <v>501</v>
      </c>
      <c r="H117" s="95"/>
      <c r="I117" s="95"/>
      <c r="J117" s="95"/>
      <c r="K117" s="95"/>
      <c r="L117" s="95"/>
      <c r="M117" s="95"/>
    </row>
    <row r="118" spans="1:13" ht="14.25" customHeight="1">
      <c r="A118" s="222"/>
      <c r="B118" s="13" t="s">
        <v>412</v>
      </c>
      <c r="C118" s="24" t="s">
        <v>213</v>
      </c>
      <c r="D118" s="58" t="s">
        <v>501</v>
      </c>
      <c r="E118" s="53" t="s">
        <v>498</v>
      </c>
      <c r="F118" s="87" t="s">
        <v>498</v>
      </c>
      <c r="H118" s="95"/>
      <c r="I118" s="95"/>
      <c r="J118" s="95"/>
      <c r="K118" s="95"/>
      <c r="L118" s="95"/>
      <c r="M118" s="95"/>
    </row>
    <row r="119" spans="1:6" ht="14.25" customHeight="1">
      <c r="A119" s="222"/>
      <c r="B119" s="13" t="s">
        <v>413</v>
      </c>
      <c r="C119" s="24" t="s">
        <v>220</v>
      </c>
      <c r="D119" s="58" t="s">
        <v>501</v>
      </c>
      <c r="E119" s="53" t="s">
        <v>498</v>
      </c>
      <c r="F119" s="48" t="s">
        <v>501</v>
      </c>
    </row>
    <row r="120" spans="1:6" ht="14.25" customHeight="1">
      <c r="A120" s="222"/>
      <c r="B120" s="13" t="s">
        <v>414</v>
      </c>
      <c r="C120" s="24" t="s">
        <v>214</v>
      </c>
      <c r="D120" s="58" t="s">
        <v>501</v>
      </c>
      <c r="E120" s="53" t="s">
        <v>498</v>
      </c>
      <c r="F120" s="48" t="s">
        <v>501</v>
      </c>
    </row>
    <row r="121" spans="1:6" ht="14.25" customHeight="1" thickBot="1">
      <c r="A121" s="223"/>
      <c r="B121" s="21" t="s">
        <v>415</v>
      </c>
      <c r="C121" s="25" t="s">
        <v>216</v>
      </c>
      <c r="D121" s="89" t="s">
        <v>501</v>
      </c>
      <c r="E121" s="90" t="s">
        <v>501</v>
      </c>
      <c r="F121" s="91" t="s">
        <v>501</v>
      </c>
    </row>
    <row r="122" spans="1:6" ht="14.25" customHeight="1">
      <c r="A122" s="221" t="s">
        <v>68</v>
      </c>
      <c r="B122" s="148" t="s">
        <v>72</v>
      </c>
      <c r="C122" s="153" t="s">
        <v>73</v>
      </c>
      <c r="D122" s="151" t="s">
        <v>501</v>
      </c>
      <c r="E122" s="149" t="s">
        <v>498</v>
      </c>
      <c r="F122" s="150" t="s">
        <v>498</v>
      </c>
    </row>
    <row r="123" spans="1:6" ht="14.25" customHeight="1">
      <c r="A123" s="222"/>
      <c r="B123" s="13" t="s">
        <v>71</v>
      </c>
      <c r="C123" s="24" t="s">
        <v>197</v>
      </c>
      <c r="D123" s="58" t="s">
        <v>501</v>
      </c>
      <c r="E123" s="59" t="s">
        <v>501</v>
      </c>
      <c r="F123" s="60" t="s">
        <v>501</v>
      </c>
    </row>
    <row r="124" spans="1:6" ht="14.25" customHeight="1">
      <c r="A124" s="222"/>
      <c r="B124" s="120" t="s">
        <v>69</v>
      </c>
      <c r="C124" s="121" t="s">
        <v>70</v>
      </c>
      <c r="D124" s="152" t="s">
        <v>501</v>
      </c>
      <c r="E124" s="114" t="s">
        <v>501</v>
      </c>
      <c r="F124" s="115" t="s">
        <v>501</v>
      </c>
    </row>
    <row r="125" spans="1:6" ht="14.25" customHeight="1">
      <c r="A125" s="222"/>
      <c r="B125" s="13" t="s">
        <v>416</v>
      </c>
      <c r="C125" s="24" t="s">
        <v>222</v>
      </c>
      <c r="D125" s="58" t="s">
        <v>501</v>
      </c>
      <c r="E125" s="78" t="s">
        <v>498</v>
      </c>
      <c r="F125" s="60" t="s">
        <v>501</v>
      </c>
    </row>
    <row r="126" spans="1:6" ht="14.25" customHeight="1">
      <c r="A126" s="222"/>
      <c r="B126" s="13" t="s">
        <v>417</v>
      </c>
      <c r="C126" s="24" t="s">
        <v>301</v>
      </c>
      <c r="D126" s="58" t="s">
        <v>501</v>
      </c>
      <c r="E126" s="78" t="s">
        <v>498</v>
      </c>
      <c r="F126" s="103" t="s">
        <v>498</v>
      </c>
    </row>
    <row r="127" spans="1:6" ht="14.25" customHeight="1">
      <c r="A127" s="222"/>
      <c r="B127" s="13" t="s">
        <v>418</v>
      </c>
      <c r="C127" s="24" t="s">
        <v>301</v>
      </c>
      <c r="D127" s="58" t="s">
        <v>501</v>
      </c>
      <c r="E127" s="78" t="s">
        <v>498</v>
      </c>
      <c r="F127" s="103" t="s">
        <v>498</v>
      </c>
    </row>
    <row r="128" spans="1:6" ht="14.25" customHeight="1">
      <c r="A128" s="222"/>
      <c r="B128" s="13" t="s">
        <v>419</v>
      </c>
      <c r="C128" s="24" t="s">
        <v>223</v>
      </c>
      <c r="D128" s="58" t="s">
        <v>501</v>
      </c>
      <c r="E128" s="78" t="s">
        <v>498</v>
      </c>
      <c r="F128" s="103" t="s">
        <v>498</v>
      </c>
    </row>
    <row r="129" spans="1:6" ht="14.25" customHeight="1">
      <c r="A129" s="222"/>
      <c r="B129" s="13" t="s">
        <v>420</v>
      </c>
      <c r="C129" s="24" t="s">
        <v>224</v>
      </c>
      <c r="D129" s="58" t="s">
        <v>501</v>
      </c>
      <c r="E129" s="59" t="s">
        <v>501</v>
      </c>
      <c r="F129" s="60" t="s">
        <v>501</v>
      </c>
    </row>
    <row r="130" spans="1:6" ht="14.25" customHeight="1">
      <c r="A130" s="222"/>
      <c r="B130" s="13" t="s">
        <v>421</v>
      </c>
      <c r="C130" s="24" t="s">
        <v>225</v>
      </c>
      <c r="D130" s="58" t="s">
        <v>501</v>
      </c>
      <c r="E130" s="78" t="s">
        <v>498</v>
      </c>
      <c r="F130" s="60" t="s">
        <v>501</v>
      </c>
    </row>
    <row r="131" spans="1:6" ht="14.25" customHeight="1">
      <c r="A131" s="222"/>
      <c r="B131" s="13" t="s">
        <v>422</v>
      </c>
      <c r="C131" s="24" t="s">
        <v>226</v>
      </c>
      <c r="D131" s="97" t="s">
        <v>498</v>
      </c>
      <c r="E131" s="78" t="s">
        <v>498</v>
      </c>
      <c r="F131" s="103" t="s">
        <v>498</v>
      </c>
    </row>
    <row r="132" spans="1:6" ht="14.25" customHeight="1">
      <c r="A132" s="222"/>
      <c r="B132" s="13" t="s">
        <v>423</v>
      </c>
      <c r="C132" s="24" t="s">
        <v>227</v>
      </c>
      <c r="D132" s="172" t="s">
        <v>501</v>
      </c>
      <c r="E132" s="78" t="s">
        <v>498</v>
      </c>
      <c r="F132" s="103" t="s">
        <v>498</v>
      </c>
    </row>
    <row r="133" spans="1:6" ht="14.25" customHeight="1">
      <c r="A133" s="222"/>
      <c r="B133" s="120" t="s">
        <v>74</v>
      </c>
      <c r="C133" s="121" t="s">
        <v>75</v>
      </c>
      <c r="D133" s="152" t="s">
        <v>501</v>
      </c>
      <c r="E133" s="114" t="s">
        <v>501</v>
      </c>
      <c r="F133" s="115" t="s">
        <v>501</v>
      </c>
    </row>
    <row r="134" spans="1:6" ht="14.25" customHeight="1">
      <c r="A134" s="222"/>
      <c r="B134" s="142" t="s">
        <v>499</v>
      </c>
      <c r="C134" s="121" t="s">
        <v>77</v>
      </c>
      <c r="D134" s="152" t="s">
        <v>501</v>
      </c>
      <c r="E134" s="114" t="s">
        <v>501</v>
      </c>
      <c r="F134" s="115" t="s">
        <v>501</v>
      </c>
    </row>
    <row r="135" spans="1:6" ht="14.25" customHeight="1">
      <c r="A135" s="222"/>
      <c r="B135" s="13" t="s">
        <v>424</v>
      </c>
      <c r="C135" s="24" t="s">
        <v>229</v>
      </c>
      <c r="D135" s="58" t="s">
        <v>501</v>
      </c>
      <c r="E135" s="78" t="s">
        <v>498</v>
      </c>
      <c r="F135" s="103" t="s">
        <v>498</v>
      </c>
    </row>
    <row r="136" spans="1:6" ht="14.25" customHeight="1">
      <c r="A136" s="222"/>
      <c r="B136" s="13" t="s">
        <v>425</v>
      </c>
      <c r="C136" s="24" t="s">
        <v>303</v>
      </c>
      <c r="D136" s="58" t="s">
        <v>501</v>
      </c>
      <c r="E136" s="78" t="s">
        <v>498</v>
      </c>
      <c r="F136" s="60" t="s">
        <v>501</v>
      </c>
    </row>
    <row r="137" spans="1:6" ht="14.25" customHeight="1">
      <c r="A137" s="222"/>
      <c r="B137" s="13" t="s">
        <v>426</v>
      </c>
      <c r="C137" s="24" t="s">
        <v>228</v>
      </c>
      <c r="D137" s="58" t="s">
        <v>501</v>
      </c>
      <c r="E137" s="59" t="s">
        <v>501</v>
      </c>
      <c r="F137" s="60" t="s">
        <v>501</v>
      </c>
    </row>
    <row r="138" spans="1:6" ht="14.25" customHeight="1" thickBot="1">
      <c r="A138" s="223"/>
      <c r="B138" s="21" t="s">
        <v>427</v>
      </c>
      <c r="C138" s="25" t="s">
        <v>230</v>
      </c>
      <c r="D138" s="89" t="s">
        <v>501</v>
      </c>
      <c r="E138" s="99" t="s">
        <v>498</v>
      </c>
      <c r="F138" s="91" t="s">
        <v>501</v>
      </c>
    </row>
    <row r="139" spans="1:6" ht="14.25" customHeight="1">
      <c r="A139" s="234" t="s">
        <v>78</v>
      </c>
      <c r="B139" s="22" t="s">
        <v>439</v>
      </c>
      <c r="C139" s="32" t="s">
        <v>276</v>
      </c>
      <c r="D139" s="69" t="s">
        <v>501</v>
      </c>
      <c r="E139" s="83" t="s">
        <v>498</v>
      </c>
      <c r="F139" s="84" t="s">
        <v>498</v>
      </c>
    </row>
    <row r="140" spans="1:6" ht="14.25" customHeight="1">
      <c r="A140" s="235"/>
      <c r="B140" s="10" t="s">
        <v>440</v>
      </c>
      <c r="C140" s="180" t="s">
        <v>277</v>
      </c>
      <c r="D140" s="172" t="s">
        <v>501</v>
      </c>
      <c r="E140" s="78" t="s">
        <v>498</v>
      </c>
      <c r="F140" s="71" t="s">
        <v>501</v>
      </c>
    </row>
    <row r="141" spans="1:6" ht="14.25" customHeight="1">
      <c r="A141" s="235"/>
      <c r="B141" s="4" t="s">
        <v>441</v>
      </c>
      <c r="C141" s="180" t="s">
        <v>136</v>
      </c>
      <c r="D141" s="173" t="s">
        <v>498</v>
      </c>
      <c r="E141" s="78" t="s">
        <v>498</v>
      </c>
      <c r="F141" s="79" t="s">
        <v>498</v>
      </c>
    </row>
    <row r="142" spans="1:6" ht="14.25" customHeight="1">
      <c r="A142" s="235"/>
      <c r="B142" s="4" t="s">
        <v>442</v>
      </c>
      <c r="C142" s="180" t="s">
        <v>132</v>
      </c>
      <c r="D142" s="172" t="s">
        <v>501</v>
      </c>
      <c r="E142" s="78" t="s">
        <v>498</v>
      </c>
      <c r="F142" s="71" t="s">
        <v>501</v>
      </c>
    </row>
    <row r="143" spans="1:6" ht="14.25" customHeight="1">
      <c r="A143" s="235"/>
      <c r="B143" s="4" t="s">
        <v>443</v>
      </c>
      <c r="C143" s="180" t="s">
        <v>137</v>
      </c>
      <c r="D143" s="172" t="s">
        <v>501</v>
      </c>
      <c r="E143" s="59" t="s">
        <v>501</v>
      </c>
      <c r="F143" s="71" t="s">
        <v>501</v>
      </c>
    </row>
    <row r="144" spans="1:6" ht="14.25" customHeight="1">
      <c r="A144" s="235"/>
      <c r="B144" s="4" t="s">
        <v>444</v>
      </c>
      <c r="C144" s="180" t="s">
        <v>278</v>
      </c>
      <c r="D144" s="172" t="s">
        <v>501</v>
      </c>
      <c r="E144" s="59" t="s">
        <v>501</v>
      </c>
      <c r="F144" s="71" t="s">
        <v>501</v>
      </c>
    </row>
    <row r="145" spans="1:6" ht="14.25" customHeight="1">
      <c r="A145" s="235"/>
      <c r="B145" s="10" t="s">
        <v>445</v>
      </c>
      <c r="C145" s="180" t="s">
        <v>142</v>
      </c>
      <c r="D145" s="172" t="s">
        <v>501</v>
      </c>
      <c r="E145" s="59" t="s">
        <v>501</v>
      </c>
      <c r="F145" s="71" t="s">
        <v>501</v>
      </c>
    </row>
    <row r="146" spans="1:6" ht="14.25" customHeight="1">
      <c r="A146" s="235"/>
      <c r="B146" s="15" t="s">
        <v>446</v>
      </c>
      <c r="C146" s="180" t="s">
        <v>140</v>
      </c>
      <c r="D146" s="173" t="s">
        <v>498</v>
      </c>
      <c r="E146" s="78" t="s">
        <v>498</v>
      </c>
      <c r="F146" s="79" t="s">
        <v>498</v>
      </c>
    </row>
    <row r="147" spans="1:6" ht="14.25" customHeight="1">
      <c r="A147" s="235"/>
      <c r="B147" s="8" t="s">
        <v>447</v>
      </c>
      <c r="C147" s="180" t="s">
        <v>141</v>
      </c>
      <c r="D147" s="172" t="s">
        <v>501</v>
      </c>
      <c r="E147" s="59" t="s">
        <v>501</v>
      </c>
      <c r="F147" s="71" t="s">
        <v>501</v>
      </c>
    </row>
    <row r="148" spans="1:6" ht="14.25" customHeight="1">
      <c r="A148" s="235"/>
      <c r="B148" s="4" t="s">
        <v>448</v>
      </c>
      <c r="C148" s="180" t="s">
        <v>133</v>
      </c>
      <c r="D148" s="173" t="s">
        <v>498</v>
      </c>
      <c r="E148" s="78" t="s">
        <v>498</v>
      </c>
      <c r="F148" s="79" t="s">
        <v>498</v>
      </c>
    </row>
    <row r="149" spans="1:6" ht="14.25" customHeight="1">
      <c r="A149" s="235"/>
      <c r="B149" s="4" t="s">
        <v>428</v>
      </c>
      <c r="C149" s="180" t="s">
        <v>135</v>
      </c>
      <c r="D149" s="172" t="s">
        <v>501</v>
      </c>
      <c r="E149" s="59" t="s">
        <v>501</v>
      </c>
      <c r="F149" s="71" t="s">
        <v>501</v>
      </c>
    </row>
    <row r="150" spans="1:6" ht="14.25" customHeight="1">
      <c r="A150" s="235"/>
      <c r="B150" s="154" t="s">
        <v>429</v>
      </c>
      <c r="C150" s="181" t="s">
        <v>170</v>
      </c>
      <c r="D150" s="174" t="s">
        <v>501</v>
      </c>
      <c r="E150" s="155" t="s">
        <v>501</v>
      </c>
      <c r="F150" s="156" t="s">
        <v>501</v>
      </c>
    </row>
    <row r="151" spans="1:6" ht="14.25" customHeight="1">
      <c r="A151" s="235"/>
      <c r="B151" s="157" t="s">
        <v>430</v>
      </c>
      <c r="C151" s="182" t="s">
        <v>133</v>
      </c>
      <c r="D151" s="175" t="s">
        <v>498</v>
      </c>
      <c r="E151" s="158" t="s">
        <v>498</v>
      </c>
      <c r="F151" s="159" t="s">
        <v>498</v>
      </c>
    </row>
    <row r="152" spans="1:6" ht="14.25" customHeight="1">
      <c r="A152" s="235"/>
      <c r="B152" s="157" t="s">
        <v>431</v>
      </c>
      <c r="C152" s="182" t="s">
        <v>279</v>
      </c>
      <c r="D152" s="175" t="s">
        <v>498</v>
      </c>
      <c r="E152" s="158" t="s">
        <v>498</v>
      </c>
      <c r="F152" s="159" t="s">
        <v>498</v>
      </c>
    </row>
    <row r="153" spans="1:6" ht="14.25" customHeight="1">
      <c r="A153" s="235"/>
      <c r="B153" s="160" t="s">
        <v>449</v>
      </c>
      <c r="C153" s="182" t="s">
        <v>139</v>
      </c>
      <c r="D153" s="176" t="s">
        <v>501</v>
      </c>
      <c r="E153" s="158" t="s">
        <v>498</v>
      </c>
      <c r="F153" s="159" t="s">
        <v>498</v>
      </c>
    </row>
    <row r="154" spans="1:6" ht="14.25" customHeight="1">
      <c r="A154" s="235"/>
      <c r="B154" s="161" t="s">
        <v>87</v>
      </c>
      <c r="C154" s="183" t="s">
        <v>88</v>
      </c>
      <c r="D154" s="177" t="s">
        <v>501</v>
      </c>
      <c r="E154" s="170" t="s">
        <v>501</v>
      </c>
      <c r="F154" s="171" t="s">
        <v>501</v>
      </c>
    </row>
    <row r="155" spans="1:6" ht="14.25" customHeight="1">
      <c r="A155" s="235"/>
      <c r="B155" s="161" t="s">
        <v>89</v>
      </c>
      <c r="C155" s="183" t="s">
        <v>90</v>
      </c>
      <c r="D155" s="178" t="s">
        <v>498</v>
      </c>
      <c r="E155" s="168" t="s">
        <v>498</v>
      </c>
      <c r="F155" s="169" t="s">
        <v>498</v>
      </c>
    </row>
    <row r="156" spans="1:6" ht="14.25" customHeight="1">
      <c r="A156" s="235"/>
      <c r="B156" s="161" t="s">
        <v>91</v>
      </c>
      <c r="C156" s="183" t="s">
        <v>92</v>
      </c>
      <c r="D156" s="177" t="s">
        <v>501</v>
      </c>
      <c r="E156" s="170" t="s">
        <v>501</v>
      </c>
      <c r="F156" s="171" t="s">
        <v>501</v>
      </c>
    </row>
    <row r="157" spans="1:6" ht="14.25" customHeight="1">
      <c r="A157" s="235"/>
      <c r="B157" s="161" t="s">
        <v>93</v>
      </c>
      <c r="C157" s="183" t="s">
        <v>94</v>
      </c>
      <c r="D157" s="177" t="s">
        <v>501</v>
      </c>
      <c r="E157" s="170" t="s">
        <v>501</v>
      </c>
      <c r="F157" s="171" t="s">
        <v>501</v>
      </c>
    </row>
    <row r="158" spans="1:6" ht="14.25" customHeight="1">
      <c r="A158" s="235"/>
      <c r="B158" s="161" t="s">
        <v>79</v>
      </c>
      <c r="C158" s="183" t="s">
        <v>80</v>
      </c>
      <c r="D158" s="177" t="s">
        <v>501</v>
      </c>
      <c r="E158" s="168" t="s">
        <v>498</v>
      </c>
      <c r="F158" s="169" t="s">
        <v>498</v>
      </c>
    </row>
    <row r="159" spans="1:6" ht="14.25" customHeight="1">
      <c r="A159" s="235"/>
      <c r="B159" s="161" t="s">
        <v>81</v>
      </c>
      <c r="C159" s="183" t="s">
        <v>82</v>
      </c>
      <c r="D159" s="178" t="s">
        <v>498</v>
      </c>
      <c r="E159" s="168" t="s">
        <v>498</v>
      </c>
      <c r="F159" s="169" t="s">
        <v>498</v>
      </c>
    </row>
    <row r="160" spans="1:6" ht="14.25" customHeight="1">
      <c r="A160" s="235"/>
      <c r="B160" s="161" t="s">
        <v>83</v>
      </c>
      <c r="C160" s="183" t="s">
        <v>84</v>
      </c>
      <c r="D160" s="178" t="s">
        <v>498</v>
      </c>
      <c r="E160" s="168" t="s">
        <v>498</v>
      </c>
      <c r="F160" s="169" t="s">
        <v>498</v>
      </c>
    </row>
    <row r="161" spans="1:6" ht="14.25" customHeight="1">
      <c r="A161" s="235"/>
      <c r="B161" s="161" t="s">
        <v>85</v>
      </c>
      <c r="C161" s="183" t="s">
        <v>86</v>
      </c>
      <c r="D161" s="178" t="s">
        <v>498</v>
      </c>
      <c r="E161" s="168" t="s">
        <v>498</v>
      </c>
      <c r="F161" s="169" t="s">
        <v>498</v>
      </c>
    </row>
    <row r="162" spans="1:6" ht="14.25" customHeight="1">
      <c r="A162" s="235"/>
      <c r="B162" s="162" t="s">
        <v>432</v>
      </c>
      <c r="C162" s="182" t="s">
        <v>280</v>
      </c>
      <c r="D162" s="175" t="s">
        <v>498</v>
      </c>
      <c r="E162" s="158" t="s">
        <v>498</v>
      </c>
      <c r="F162" s="159" t="s">
        <v>498</v>
      </c>
    </row>
    <row r="163" spans="1:6" ht="14.25" customHeight="1">
      <c r="A163" s="235"/>
      <c r="B163" s="162" t="s">
        <v>433</v>
      </c>
      <c r="C163" s="182" t="s">
        <v>281</v>
      </c>
      <c r="D163" s="176" t="s">
        <v>501</v>
      </c>
      <c r="E163" s="158" t="s">
        <v>498</v>
      </c>
      <c r="F163" s="159" t="s">
        <v>498</v>
      </c>
    </row>
    <row r="164" spans="1:6" ht="14.25" customHeight="1">
      <c r="A164" s="235"/>
      <c r="B164" s="162" t="s">
        <v>434</v>
      </c>
      <c r="C164" s="182" t="s">
        <v>134</v>
      </c>
      <c r="D164" s="176" t="s">
        <v>501</v>
      </c>
      <c r="E164" s="163" t="s">
        <v>501</v>
      </c>
      <c r="F164" s="164" t="s">
        <v>501</v>
      </c>
    </row>
    <row r="165" spans="1:6" ht="14.25" customHeight="1">
      <c r="A165" s="235"/>
      <c r="B165" s="157" t="s">
        <v>435</v>
      </c>
      <c r="C165" s="182" t="s">
        <v>180</v>
      </c>
      <c r="D165" s="176" t="s">
        <v>501</v>
      </c>
      <c r="E165" s="163" t="s">
        <v>501</v>
      </c>
      <c r="F165" s="164" t="s">
        <v>501</v>
      </c>
    </row>
    <row r="166" spans="1:6" ht="14.25" customHeight="1">
      <c r="A166" s="235"/>
      <c r="B166" s="157" t="s">
        <v>436</v>
      </c>
      <c r="C166" s="182" t="s">
        <v>171</v>
      </c>
      <c r="D166" s="176" t="s">
        <v>501</v>
      </c>
      <c r="E166" s="158" t="s">
        <v>498</v>
      </c>
      <c r="F166" s="159" t="s">
        <v>498</v>
      </c>
    </row>
    <row r="167" spans="1:6" ht="14.25" customHeight="1">
      <c r="A167" s="235"/>
      <c r="B167" s="162" t="s">
        <v>437</v>
      </c>
      <c r="C167" s="182" t="s">
        <v>138</v>
      </c>
      <c r="D167" s="176" t="s">
        <v>501</v>
      </c>
      <c r="E167" s="158" t="s">
        <v>498</v>
      </c>
      <c r="F167" s="164" t="s">
        <v>501</v>
      </c>
    </row>
    <row r="168" spans="1:6" ht="14.25" customHeight="1" thickBot="1">
      <c r="A168" s="236"/>
      <c r="B168" s="165" t="s">
        <v>438</v>
      </c>
      <c r="C168" s="184" t="s">
        <v>282</v>
      </c>
      <c r="D168" s="179" t="s">
        <v>501</v>
      </c>
      <c r="E168" s="166" t="s">
        <v>498</v>
      </c>
      <c r="F168" s="167" t="s">
        <v>501</v>
      </c>
    </row>
    <row r="169" spans="1:6" ht="14.25" customHeight="1">
      <c r="A169" s="234" t="s">
        <v>95</v>
      </c>
      <c r="B169" s="22" t="s">
        <v>452</v>
      </c>
      <c r="C169" s="61" t="s">
        <v>283</v>
      </c>
      <c r="D169" s="69" t="s">
        <v>501</v>
      </c>
      <c r="E169" s="72" t="s">
        <v>501</v>
      </c>
      <c r="F169" s="73" t="s">
        <v>501</v>
      </c>
    </row>
    <row r="170" spans="1:6" ht="14.25" customHeight="1">
      <c r="A170" s="235"/>
      <c r="B170" s="8" t="s">
        <v>453</v>
      </c>
      <c r="C170" s="5" t="s">
        <v>284</v>
      </c>
      <c r="D170" s="70" t="s">
        <v>501</v>
      </c>
      <c r="E170" s="78" t="s">
        <v>498</v>
      </c>
      <c r="F170" s="71" t="s">
        <v>501</v>
      </c>
    </row>
    <row r="171" spans="1:6" ht="14.25" customHeight="1">
      <c r="A171" s="235"/>
      <c r="B171" s="4" t="s">
        <v>454</v>
      </c>
      <c r="C171" s="6" t="s">
        <v>285</v>
      </c>
      <c r="D171" s="77" t="s">
        <v>498</v>
      </c>
      <c r="E171" s="78" t="s">
        <v>498</v>
      </c>
      <c r="F171" s="79" t="s">
        <v>498</v>
      </c>
    </row>
    <row r="172" spans="1:6" ht="14.25" customHeight="1">
      <c r="A172" s="235"/>
      <c r="B172" s="8" t="s">
        <v>455</v>
      </c>
      <c r="C172" s="6" t="s">
        <v>286</v>
      </c>
      <c r="D172" s="70" t="s">
        <v>501</v>
      </c>
      <c r="E172" s="78" t="s">
        <v>498</v>
      </c>
      <c r="F172" s="71" t="s">
        <v>501</v>
      </c>
    </row>
    <row r="173" spans="1:6" ht="14.25" customHeight="1">
      <c r="A173" s="235"/>
      <c r="B173" s="10" t="s">
        <v>456</v>
      </c>
      <c r="C173" s="6" t="s">
        <v>287</v>
      </c>
      <c r="D173" s="70" t="s">
        <v>501</v>
      </c>
      <c r="E173" s="78" t="s">
        <v>498</v>
      </c>
      <c r="F173" s="71" t="s">
        <v>501</v>
      </c>
    </row>
    <row r="174" spans="1:6" ht="14.25" customHeight="1">
      <c r="A174" s="235"/>
      <c r="B174" s="8" t="s">
        <v>457</v>
      </c>
      <c r="C174" s="6" t="s">
        <v>288</v>
      </c>
      <c r="D174" s="70" t="s">
        <v>501</v>
      </c>
      <c r="E174" s="78" t="s">
        <v>498</v>
      </c>
      <c r="F174" s="71" t="s">
        <v>501</v>
      </c>
    </row>
    <row r="175" spans="1:6" ht="14.25" customHeight="1">
      <c r="A175" s="235"/>
      <c r="B175" s="8" t="s">
        <v>458</v>
      </c>
      <c r="C175" s="6" t="s">
        <v>288</v>
      </c>
      <c r="D175" s="70" t="s">
        <v>501</v>
      </c>
      <c r="E175" s="78" t="s">
        <v>498</v>
      </c>
      <c r="F175" s="71" t="s">
        <v>501</v>
      </c>
    </row>
    <row r="176" spans="1:6" ht="14.25" customHeight="1">
      <c r="A176" s="235"/>
      <c r="B176" s="8" t="s">
        <v>459</v>
      </c>
      <c r="C176" s="6" t="s">
        <v>289</v>
      </c>
      <c r="D176" s="70" t="s">
        <v>501</v>
      </c>
      <c r="E176" s="59" t="s">
        <v>501</v>
      </c>
      <c r="F176" s="71" t="s">
        <v>501</v>
      </c>
    </row>
    <row r="177" spans="1:6" ht="14.25" customHeight="1">
      <c r="A177" s="235"/>
      <c r="B177" s="8" t="s">
        <v>460</v>
      </c>
      <c r="C177" s="6" t="s">
        <v>146</v>
      </c>
      <c r="D177" s="70" t="s">
        <v>501</v>
      </c>
      <c r="E177" s="78" t="s">
        <v>498</v>
      </c>
      <c r="F177" s="79" t="s">
        <v>498</v>
      </c>
    </row>
    <row r="178" spans="1:6" ht="14.25" customHeight="1">
      <c r="A178" s="235"/>
      <c r="B178" s="4" t="s">
        <v>461</v>
      </c>
      <c r="C178" s="6" t="s">
        <v>290</v>
      </c>
      <c r="D178" s="70" t="s">
        <v>501</v>
      </c>
      <c r="E178" s="78" t="s">
        <v>498</v>
      </c>
      <c r="F178" s="79" t="s">
        <v>498</v>
      </c>
    </row>
    <row r="179" spans="1:6" ht="14.25" customHeight="1">
      <c r="A179" s="235"/>
      <c r="B179" s="8" t="s">
        <v>462</v>
      </c>
      <c r="C179" s="6" t="s">
        <v>161</v>
      </c>
      <c r="D179" s="70" t="s">
        <v>501</v>
      </c>
      <c r="E179" s="78" t="s">
        <v>498</v>
      </c>
      <c r="F179" s="71" t="s">
        <v>501</v>
      </c>
    </row>
    <row r="180" spans="1:6" ht="14.25" customHeight="1">
      <c r="A180" s="235"/>
      <c r="B180" s="4" t="s">
        <v>463</v>
      </c>
      <c r="C180" s="6" t="s">
        <v>122</v>
      </c>
      <c r="D180" s="70" t="s">
        <v>501</v>
      </c>
      <c r="E180" s="78" t="s">
        <v>498</v>
      </c>
      <c r="F180" s="79" t="s">
        <v>498</v>
      </c>
    </row>
    <row r="181" spans="1:6" ht="14.25" customHeight="1">
      <c r="A181" s="235"/>
      <c r="B181" s="8" t="s">
        <v>464</v>
      </c>
      <c r="C181" s="6" t="s">
        <v>164</v>
      </c>
      <c r="D181" s="70" t="s">
        <v>501</v>
      </c>
      <c r="E181" s="78" t="s">
        <v>498</v>
      </c>
      <c r="F181" s="79" t="s">
        <v>498</v>
      </c>
    </row>
    <row r="182" spans="1:6" ht="14.25" customHeight="1">
      <c r="A182" s="235"/>
      <c r="B182" s="8" t="s">
        <v>465</v>
      </c>
      <c r="C182" s="6" t="s">
        <v>166</v>
      </c>
      <c r="D182" s="77" t="s">
        <v>498</v>
      </c>
      <c r="E182" s="78" t="s">
        <v>498</v>
      </c>
      <c r="F182" s="79" t="s">
        <v>498</v>
      </c>
    </row>
    <row r="183" spans="1:6" ht="14.25" customHeight="1">
      <c r="A183" s="235"/>
      <c r="B183" s="8" t="s">
        <v>466</v>
      </c>
      <c r="C183" s="6" t="s">
        <v>196</v>
      </c>
      <c r="D183" s="70" t="s">
        <v>501</v>
      </c>
      <c r="E183" s="59" t="s">
        <v>501</v>
      </c>
      <c r="F183" s="71" t="s">
        <v>501</v>
      </c>
    </row>
    <row r="184" spans="1:6" ht="14.25" customHeight="1">
      <c r="A184" s="235"/>
      <c r="B184" s="8" t="s">
        <v>467</v>
      </c>
      <c r="C184" s="6" t="s">
        <v>169</v>
      </c>
      <c r="D184" s="70" t="s">
        <v>501</v>
      </c>
      <c r="E184" s="59" t="s">
        <v>501</v>
      </c>
      <c r="F184" s="71" t="s">
        <v>501</v>
      </c>
    </row>
    <row r="185" spans="1:6" ht="14.25" customHeight="1" thickBot="1">
      <c r="A185" s="236"/>
      <c r="B185" s="28" t="s">
        <v>468</v>
      </c>
      <c r="C185" s="62" t="s">
        <v>175</v>
      </c>
      <c r="D185" s="105" t="s">
        <v>498</v>
      </c>
      <c r="E185" s="104" t="s">
        <v>498</v>
      </c>
      <c r="F185" s="106" t="s">
        <v>498</v>
      </c>
    </row>
    <row r="186" spans="1:6" ht="14.25" customHeight="1">
      <c r="A186" s="234" t="s">
        <v>96</v>
      </c>
      <c r="B186" s="22" t="s">
        <v>469</v>
      </c>
      <c r="C186" s="61" t="s">
        <v>179</v>
      </c>
      <c r="D186" s="82" t="s">
        <v>498</v>
      </c>
      <c r="E186" s="83" t="s">
        <v>498</v>
      </c>
      <c r="F186" s="84" t="s">
        <v>498</v>
      </c>
    </row>
    <row r="187" spans="1:6" ht="14.25" customHeight="1">
      <c r="A187" s="235"/>
      <c r="B187" s="10" t="s">
        <v>470</v>
      </c>
      <c r="C187" s="16" t="s">
        <v>233</v>
      </c>
      <c r="D187" s="70" t="s">
        <v>501</v>
      </c>
      <c r="E187" s="59" t="s">
        <v>501</v>
      </c>
      <c r="F187" s="71" t="s">
        <v>501</v>
      </c>
    </row>
    <row r="188" spans="1:6" ht="14.25" customHeight="1">
      <c r="A188" s="235"/>
      <c r="B188" s="15" t="s">
        <v>471</v>
      </c>
      <c r="C188" s="17" t="s">
        <v>295</v>
      </c>
      <c r="D188" s="70" t="s">
        <v>501</v>
      </c>
      <c r="E188" s="59" t="s">
        <v>501</v>
      </c>
      <c r="F188" s="71" t="s">
        <v>501</v>
      </c>
    </row>
    <row r="189" spans="1:6" ht="14.25" customHeight="1">
      <c r="A189" s="235"/>
      <c r="B189" s="4" t="s">
        <v>472</v>
      </c>
      <c r="C189" s="185" t="s">
        <v>97</v>
      </c>
      <c r="D189" s="114" t="s">
        <v>501</v>
      </c>
      <c r="E189" s="118" t="s">
        <v>498</v>
      </c>
      <c r="F189" s="119" t="s">
        <v>498</v>
      </c>
    </row>
    <row r="190" spans="1:6" ht="14.25" customHeight="1">
      <c r="A190" s="235"/>
      <c r="B190" s="10" t="s">
        <v>473</v>
      </c>
      <c r="C190" s="11" t="s">
        <v>231</v>
      </c>
      <c r="D190" s="70" t="s">
        <v>501</v>
      </c>
      <c r="E190" s="78" t="s">
        <v>498</v>
      </c>
      <c r="F190" s="79" t="s">
        <v>498</v>
      </c>
    </row>
    <row r="191" spans="1:6" ht="14.25" customHeight="1">
      <c r="A191" s="235"/>
      <c r="B191" s="8" t="s">
        <v>474</v>
      </c>
      <c r="C191" s="17" t="s">
        <v>291</v>
      </c>
      <c r="D191" s="77" t="s">
        <v>498</v>
      </c>
      <c r="E191" s="78" t="s">
        <v>498</v>
      </c>
      <c r="F191" s="79" t="s">
        <v>498</v>
      </c>
    </row>
    <row r="192" spans="1:6" ht="14.25" customHeight="1" thickBot="1">
      <c r="A192" s="236"/>
      <c r="B192" s="28" t="s">
        <v>475</v>
      </c>
      <c r="C192" s="63" t="s">
        <v>238</v>
      </c>
      <c r="D192" s="74" t="s">
        <v>501</v>
      </c>
      <c r="E192" s="75" t="s">
        <v>501</v>
      </c>
      <c r="F192" s="76" t="s">
        <v>501</v>
      </c>
    </row>
    <row r="193" spans="1:6" ht="14.25" customHeight="1">
      <c r="A193" s="234" t="s">
        <v>98</v>
      </c>
      <c r="B193" s="29" t="s">
        <v>476</v>
      </c>
      <c r="C193" s="64" t="s">
        <v>202</v>
      </c>
      <c r="D193" s="69" t="s">
        <v>501</v>
      </c>
      <c r="E193" s="72" t="s">
        <v>501</v>
      </c>
      <c r="F193" s="73" t="s">
        <v>501</v>
      </c>
    </row>
    <row r="194" spans="1:6" ht="14.25" customHeight="1">
      <c r="A194" s="235"/>
      <c r="B194" s="186" t="s">
        <v>477</v>
      </c>
      <c r="C194" s="181" t="s">
        <v>173</v>
      </c>
      <c r="D194" s="174" t="s">
        <v>501</v>
      </c>
      <c r="E194" s="155" t="s">
        <v>501</v>
      </c>
      <c r="F194" s="156" t="s">
        <v>501</v>
      </c>
    </row>
    <row r="195" spans="1:6" ht="14.25" customHeight="1">
      <c r="A195" s="235"/>
      <c r="B195" s="187" t="s">
        <v>478</v>
      </c>
      <c r="C195" s="190" t="s">
        <v>202</v>
      </c>
      <c r="D195" s="176" t="s">
        <v>501</v>
      </c>
      <c r="E195" s="163" t="s">
        <v>501</v>
      </c>
      <c r="F195" s="164" t="s">
        <v>501</v>
      </c>
    </row>
    <row r="196" spans="1:6" ht="14.25" customHeight="1">
      <c r="A196" s="235"/>
      <c r="B196" s="162" t="s">
        <v>479</v>
      </c>
      <c r="C196" s="182" t="s">
        <v>189</v>
      </c>
      <c r="D196" s="176" t="s">
        <v>501</v>
      </c>
      <c r="E196" s="163" t="s">
        <v>501</v>
      </c>
      <c r="F196" s="164" t="s">
        <v>501</v>
      </c>
    </row>
    <row r="197" spans="1:6" ht="14.25" customHeight="1">
      <c r="A197" s="235"/>
      <c r="B197" s="187" t="s">
        <v>480</v>
      </c>
      <c r="C197" s="191" t="s">
        <v>208</v>
      </c>
      <c r="D197" s="176" t="s">
        <v>501</v>
      </c>
      <c r="E197" s="158" t="s">
        <v>498</v>
      </c>
      <c r="F197" s="159" t="s">
        <v>498</v>
      </c>
    </row>
    <row r="198" spans="1:6" ht="14.25" customHeight="1">
      <c r="A198" s="235"/>
      <c r="B198" s="161" t="s">
        <v>109</v>
      </c>
      <c r="C198" s="183" t="s">
        <v>110</v>
      </c>
      <c r="D198" s="177" t="s">
        <v>501</v>
      </c>
      <c r="E198" s="170" t="s">
        <v>501</v>
      </c>
      <c r="F198" s="171" t="s">
        <v>501</v>
      </c>
    </row>
    <row r="199" spans="1:6" ht="14.25" customHeight="1">
      <c r="A199" s="235"/>
      <c r="B199" s="161" t="s">
        <v>107</v>
      </c>
      <c r="C199" s="183" t="s">
        <v>108</v>
      </c>
      <c r="D199" s="177" t="s">
        <v>501</v>
      </c>
      <c r="E199" s="170" t="s">
        <v>501</v>
      </c>
      <c r="F199" s="171" t="s">
        <v>501</v>
      </c>
    </row>
    <row r="200" spans="1:6" ht="14.25" customHeight="1">
      <c r="A200" s="235"/>
      <c r="B200" s="161" t="s">
        <v>99</v>
      </c>
      <c r="C200" s="183" t="s">
        <v>100</v>
      </c>
      <c r="D200" s="177" t="s">
        <v>501</v>
      </c>
      <c r="E200" s="170" t="s">
        <v>501</v>
      </c>
      <c r="F200" s="171" t="s">
        <v>501</v>
      </c>
    </row>
    <row r="201" spans="1:6" ht="14.25" customHeight="1">
      <c r="A201" s="235"/>
      <c r="B201" s="161" t="s">
        <v>101</v>
      </c>
      <c r="C201" s="183" t="s">
        <v>102</v>
      </c>
      <c r="D201" s="177" t="s">
        <v>501</v>
      </c>
      <c r="E201" s="170" t="s">
        <v>501</v>
      </c>
      <c r="F201" s="171" t="s">
        <v>501</v>
      </c>
    </row>
    <row r="202" spans="1:6" ht="14.25" customHeight="1">
      <c r="A202" s="235"/>
      <c r="B202" s="161" t="s">
        <v>103</v>
      </c>
      <c r="C202" s="183" t="s">
        <v>104</v>
      </c>
      <c r="D202" s="177" t="s">
        <v>501</v>
      </c>
      <c r="E202" s="170" t="s">
        <v>501</v>
      </c>
      <c r="F202" s="169" t="s">
        <v>498</v>
      </c>
    </row>
    <row r="203" spans="1:6" ht="14.25" customHeight="1">
      <c r="A203" s="235"/>
      <c r="B203" s="161" t="s">
        <v>105</v>
      </c>
      <c r="C203" s="183" t="s">
        <v>106</v>
      </c>
      <c r="D203" s="177" t="s">
        <v>501</v>
      </c>
      <c r="E203" s="168" t="s">
        <v>498</v>
      </c>
      <c r="F203" s="169" t="s">
        <v>498</v>
      </c>
    </row>
    <row r="204" spans="1:6" ht="14.25" customHeight="1">
      <c r="A204" s="235"/>
      <c r="B204" s="157" t="s">
        <v>481</v>
      </c>
      <c r="C204" s="190" t="s">
        <v>204</v>
      </c>
      <c r="D204" s="175" t="s">
        <v>498</v>
      </c>
      <c r="E204" s="158" t="s">
        <v>498</v>
      </c>
      <c r="F204" s="159" t="s">
        <v>498</v>
      </c>
    </row>
    <row r="205" spans="1:6" ht="14.25" customHeight="1">
      <c r="A205" s="235"/>
      <c r="B205" s="157" t="s">
        <v>482</v>
      </c>
      <c r="C205" s="190" t="s">
        <v>204</v>
      </c>
      <c r="D205" s="175" t="s">
        <v>498</v>
      </c>
      <c r="E205" s="158" t="s">
        <v>498</v>
      </c>
      <c r="F205" s="159" t="s">
        <v>498</v>
      </c>
    </row>
    <row r="206" spans="1:6" ht="14.25" customHeight="1" thickBot="1">
      <c r="A206" s="236"/>
      <c r="B206" s="188" t="s">
        <v>483</v>
      </c>
      <c r="C206" s="192" t="s">
        <v>211</v>
      </c>
      <c r="D206" s="179" t="s">
        <v>501</v>
      </c>
      <c r="E206" s="189" t="s">
        <v>501</v>
      </c>
      <c r="F206" s="167" t="s">
        <v>501</v>
      </c>
    </row>
    <row r="207" spans="1:6" ht="14.25" customHeight="1" thickBot="1">
      <c r="A207" s="30" t="s">
        <v>111</v>
      </c>
      <c r="B207" s="31" t="s">
        <v>127</v>
      </c>
      <c r="C207" s="31" t="s">
        <v>292</v>
      </c>
      <c r="D207" s="80" t="s">
        <v>501</v>
      </c>
      <c r="E207" s="92" t="s">
        <v>501</v>
      </c>
      <c r="F207" s="81" t="s">
        <v>501</v>
      </c>
    </row>
    <row r="208" spans="1:6" ht="14.25" customHeight="1">
      <c r="A208" s="234" t="s">
        <v>112</v>
      </c>
      <c r="B208" s="22" t="s">
        <v>484</v>
      </c>
      <c r="C208" s="32" t="s">
        <v>177</v>
      </c>
      <c r="D208" s="82" t="s">
        <v>498</v>
      </c>
      <c r="E208" s="83" t="s">
        <v>498</v>
      </c>
      <c r="F208" s="84" t="s">
        <v>498</v>
      </c>
    </row>
    <row r="209" spans="1:6" ht="14.25" customHeight="1">
      <c r="A209" s="235"/>
      <c r="B209" s="8" t="s">
        <v>485</v>
      </c>
      <c r="C209" s="17" t="s">
        <v>241</v>
      </c>
      <c r="D209" s="70" t="s">
        <v>501</v>
      </c>
      <c r="E209" s="59" t="s">
        <v>501</v>
      </c>
      <c r="F209" s="71" t="s">
        <v>501</v>
      </c>
    </row>
    <row r="210" spans="1:6" ht="14.25" customHeight="1" thickBot="1">
      <c r="A210" s="236"/>
      <c r="B210" s="28" t="s">
        <v>500</v>
      </c>
      <c r="C210" s="63" t="s">
        <v>243</v>
      </c>
      <c r="D210" s="74" t="s">
        <v>501</v>
      </c>
      <c r="E210" s="75" t="s">
        <v>501</v>
      </c>
      <c r="F210" s="76" t="s">
        <v>501</v>
      </c>
    </row>
    <row r="211" spans="1:6" ht="14.25" customHeight="1">
      <c r="A211" s="237" t="s">
        <v>118</v>
      </c>
      <c r="B211" s="32" t="s">
        <v>119</v>
      </c>
      <c r="C211" s="32" t="s">
        <v>293</v>
      </c>
      <c r="D211" s="82" t="s">
        <v>498</v>
      </c>
      <c r="E211" s="83" t="s">
        <v>498</v>
      </c>
      <c r="F211" s="84" t="s">
        <v>498</v>
      </c>
    </row>
    <row r="212" spans="1:6" ht="14.25" customHeight="1">
      <c r="A212" s="238"/>
      <c r="B212" s="7" t="s">
        <v>192</v>
      </c>
      <c r="C212" s="9" t="s">
        <v>193</v>
      </c>
      <c r="D212" s="70" t="s">
        <v>501</v>
      </c>
      <c r="E212" s="59" t="s">
        <v>501</v>
      </c>
      <c r="F212" s="71" t="s">
        <v>501</v>
      </c>
    </row>
    <row r="213" spans="1:6" ht="14.25" customHeight="1" thickBot="1">
      <c r="A213" s="239"/>
      <c r="B213" s="33" t="s">
        <v>191</v>
      </c>
      <c r="C213" s="33" t="s">
        <v>194</v>
      </c>
      <c r="D213" s="74" t="s">
        <v>501</v>
      </c>
      <c r="E213" s="75" t="s">
        <v>501</v>
      </c>
      <c r="F213" s="76" t="s">
        <v>501</v>
      </c>
    </row>
    <row r="214" spans="1:6" ht="14.25" customHeight="1" thickBot="1">
      <c r="A214" s="34" t="s">
        <v>125</v>
      </c>
      <c r="B214" s="31" t="s">
        <v>491</v>
      </c>
      <c r="C214" s="65" t="s">
        <v>124</v>
      </c>
      <c r="D214" s="80" t="s">
        <v>501</v>
      </c>
      <c r="E214" s="85" t="s">
        <v>498</v>
      </c>
      <c r="F214" s="81" t="s">
        <v>501</v>
      </c>
    </row>
    <row r="215" spans="1:6" ht="14.25" customHeight="1" thickBot="1">
      <c r="A215" s="34" t="s">
        <v>128</v>
      </c>
      <c r="B215" s="31" t="s">
        <v>492</v>
      </c>
      <c r="C215" s="31" t="s">
        <v>130</v>
      </c>
      <c r="D215" s="80" t="s">
        <v>501</v>
      </c>
      <c r="E215" s="85" t="s">
        <v>498</v>
      </c>
      <c r="F215" s="81" t="s">
        <v>501</v>
      </c>
    </row>
    <row r="216" spans="1:6" ht="14.25" customHeight="1" thickBot="1">
      <c r="A216" s="35" t="s">
        <v>183</v>
      </c>
      <c r="B216" s="31" t="s">
        <v>182</v>
      </c>
      <c r="C216" s="31" t="s">
        <v>184</v>
      </c>
      <c r="D216" s="107" t="s">
        <v>498</v>
      </c>
      <c r="E216" s="108" t="s">
        <v>498</v>
      </c>
      <c r="F216" s="109" t="s">
        <v>498</v>
      </c>
    </row>
    <row r="217" spans="1:6" ht="14.25" customHeight="1" thickBot="1">
      <c r="A217" s="34" t="s">
        <v>186</v>
      </c>
      <c r="B217" s="31" t="s">
        <v>493</v>
      </c>
      <c r="C217" s="66" t="s">
        <v>187</v>
      </c>
      <c r="D217" s="80" t="s">
        <v>501</v>
      </c>
      <c r="E217" s="85" t="s">
        <v>498</v>
      </c>
      <c r="F217" s="81" t="s">
        <v>501</v>
      </c>
    </row>
    <row r="218" spans="1:6" ht="14.25" customHeight="1" thickBot="1">
      <c r="A218" s="34" t="s">
        <v>244</v>
      </c>
      <c r="B218" s="36" t="s">
        <v>494</v>
      </c>
      <c r="C218" s="66" t="s">
        <v>200</v>
      </c>
      <c r="D218" s="94" t="s">
        <v>501</v>
      </c>
      <c r="E218" s="110" t="s">
        <v>501</v>
      </c>
      <c r="F218" s="93" t="s">
        <v>501</v>
      </c>
    </row>
    <row r="219" spans="1:6" ht="14.25" customHeight="1" thickBot="1">
      <c r="A219" s="34" t="s">
        <v>218</v>
      </c>
      <c r="B219" s="36" t="s">
        <v>495</v>
      </c>
      <c r="C219" s="67" t="s">
        <v>219</v>
      </c>
      <c r="D219" s="94" t="s">
        <v>501</v>
      </c>
      <c r="E219" s="110" t="s">
        <v>501</v>
      </c>
      <c r="F219" s="93" t="s">
        <v>501</v>
      </c>
    </row>
    <row r="220" spans="1:6" ht="14.25" customHeight="1">
      <c r="A220" s="231" t="s">
        <v>254</v>
      </c>
      <c r="B220" s="37" t="s">
        <v>486</v>
      </c>
      <c r="C220" s="68" t="s">
        <v>302</v>
      </c>
      <c r="D220" s="69" t="s">
        <v>501</v>
      </c>
      <c r="E220" s="72" t="s">
        <v>501</v>
      </c>
      <c r="F220" s="73" t="s">
        <v>501</v>
      </c>
    </row>
    <row r="221" spans="1:6" ht="14.25" customHeight="1">
      <c r="A221" s="232"/>
      <c r="B221" s="16" t="s">
        <v>487</v>
      </c>
      <c r="C221" s="14" t="s">
        <v>259</v>
      </c>
      <c r="D221" s="70" t="s">
        <v>501</v>
      </c>
      <c r="E221" s="78" t="s">
        <v>498</v>
      </c>
      <c r="F221" s="71" t="s">
        <v>501</v>
      </c>
    </row>
    <row r="222" spans="1:6" ht="14.25" customHeight="1">
      <c r="A222" s="232"/>
      <c r="B222" s="16" t="s">
        <v>488</v>
      </c>
      <c r="C222" s="14" t="s">
        <v>260</v>
      </c>
      <c r="D222" s="70" t="s">
        <v>501</v>
      </c>
      <c r="E222" s="78" t="s">
        <v>498</v>
      </c>
      <c r="F222" s="71" t="s">
        <v>501</v>
      </c>
    </row>
    <row r="223" spans="1:6" ht="14.25" customHeight="1" thickBot="1">
      <c r="A223" s="233"/>
      <c r="B223" s="38" t="s">
        <v>489</v>
      </c>
      <c r="C223" s="23" t="s">
        <v>294</v>
      </c>
      <c r="D223" s="74" t="s">
        <v>501</v>
      </c>
      <c r="E223" s="104" t="s">
        <v>498</v>
      </c>
      <c r="F223" s="76" t="s">
        <v>501</v>
      </c>
    </row>
    <row r="224" spans="3:6" ht="14.25" customHeight="1">
      <c r="C224" s="95"/>
      <c r="D224" s="5"/>
      <c r="E224" s="5"/>
      <c r="F224" s="5"/>
    </row>
    <row r="225" spans="4:6" ht="14.25" customHeight="1">
      <c r="D225" s="5"/>
      <c r="E225" s="5"/>
      <c r="F225" s="5"/>
    </row>
    <row r="226" spans="4:6" ht="14.25" customHeight="1">
      <c r="D226" s="5"/>
      <c r="E226" s="5"/>
      <c r="F226" s="5"/>
    </row>
    <row r="227" spans="4:6" ht="14.25" customHeight="1">
      <c r="D227" s="5"/>
      <c r="E227" s="5"/>
      <c r="F227" s="5"/>
    </row>
    <row r="228" spans="4:6" ht="14.25" customHeight="1">
      <c r="D228" s="5"/>
      <c r="E228" s="5"/>
      <c r="F228" s="5"/>
    </row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spans="2:3" ht="14.25" customHeight="1">
      <c r="B236" s="12"/>
      <c r="C236" s="14"/>
    </row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</sheetData>
  <sheetProtection sheet="1" objects="1" scenarios="1"/>
  <mergeCells count="13">
    <mergeCell ref="A220:A223"/>
    <mergeCell ref="A139:A168"/>
    <mergeCell ref="A169:A185"/>
    <mergeCell ref="A186:A192"/>
    <mergeCell ref="A193:A206"/>
    <mergeCell ref="A208:A210"/>
    <mergeCell ref="A211:A213"/>
    <mergeCell ref="A122:A138"/>
    <mergeCell ref="D1:F1"/>
    <mergeCell ref="A3:A35"/>
    <mergeCell ref="A40:A58"/>
    <mergeCell ref="A59:A90"/>
    <mergeCell ref="A91:A121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6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6" sqref="D6"/>
    </sheetView>
  </sheetViews>
  <sheetFormatPr defaultColWidth="14.421875" defaultRowHeight="15" customHeight="1"/>
  <cols>
    <col min="1" max="1" width="10.140625" style="0" customWidth="1"/>
    <col min="2" max="2" width="36.140625" style="0" customWidth="1"/>
    <col min="3" max="3" width="24.421875" style="0" bestFit="1" customWidth="1"/>
    <col min="4" max="4" width="46.00390625" style="0" customWidth="1"/>
    <col min="5" max="5" width="44.140625" style="0" customWidth="1"/>
    <col min="6" max="6" width="52.00390625" style="0" customWidth="1"/>
    <col min="7" max="24" width="10.7109375" style="0" customWidth="1"/>
  </cols>
  <sheetData>
    <row r="1" spans="4:6" ht="21" customHeight="1" thickBot="1">
      <c r="D1" s="224" t="s">
        <v>300</v>
      </c>
      <c r="E1" s="225"/>
      <c r="F1" s="226"/>
    </row>
    <row r="2" spans="1:6" ht="125.25" customHeight="1" thickBot="1">
      <c r="A2" s="43" t="s">
        <v>0</v>
      </c>
      <c r="B2" s="54" t="s">
        <v>299</v>
      </c>
      <c r="C2" s="44" t="s">
        <v>297</v>
      </c>
      <c r="D2" s="51" t="s">
        <v>296</v>
      </c>
      <c r="E2" s="52">
        <v>214051</v>
      </c>
      <c r="F2" s="135">
        <v>214049</v>
      </c>
    </row>
    <row r="3" spans="1:6" ht="14.25" customHeight="1">
      <c r="A3" s="222" t="s">
        <v>1</v>
      </c>
      <c r="B3" s="20" t="s">
        <v>317</v>
      </c>
      <c r="C3" s="40" t="s">
        <v>261</v>
      </c>
      <c r="D3" s="45"/>
      <c r="E3" s="49"/>
      <c r="F3" s="136"/>
    </row>
    <row r="4" spans="1:6" ht="14.25" customHeight="1">
      <c r="A4" s="222"/>
      <c r="B4" s="13" t="s">
        <v>318</v>
      </c>
      <c r="C4" s="26" t="s">
        <v>262</v>
      </c>
      <c r="D4" s="46"/>
      <c r="E4" s="47"/>
      <c r="F4" s="55"/>
    </row>
    <row r="5" spans="1:6" ht="14.25" customHeight="1">
      <c r="A5" s="222"/>
      <c r="B5" s="1" t="s">
        <v>319</v>
      </c>
      <c r="C5" s="24" t="s">
        <v>298</v>
      </c>
      <c r="D5" s="46"/>
      <c r="E5" s="47"/>
      <c r="F5" s="55"/>
    </row>
    <row r="6" spans="1:6" ht="14.25" customHeight="1">
      <c r="A6" s="222"/>
      <c r="B6" s="1" t="s">
        <v>320</v>
      </c>
      <c r="C6" s="27" t="s">
        <v>263</v>
      </c>
      <c r="D6" s="46"/>
      <c r="E6" s="53"/>
      <c r="F6" s="137"/>
    </row>
    <row r="7" spans="1:6" ht="14.25" customHeight="1">
      <c r="A7" s="222"/>
      <c r="B7" s="1" t="s">
        <v>321</v>
      </c>
      <c r="C7" s="26" t="s">
        <v>264</v>
      </c>
      <c r="D7" s="46"/>
      <c r="E7" s="53"/>
      <c r="F7" s="55"/>
    </row>
    <row r="8" spans="1:6" ht="14.25" customHeight="1">
      <c r="A8" s="222"/>
      <c r="B8" s="1" t="s">
        <v>322</v>
      </c>
      <c r="C8" s="27" t="s">
        <v>265</v>
      </c>
      <c r="D8" s="46"/>
      <c r="E8" s="53"/>
      <c r="F8" s="138"/>
    </row>
    <row r="9" spans="1:6" ht="14.25" customHeight="1">
      <c r="A9" s="222"/>
      <c r="B9" s="1" t="s">
        <v>323</v>
      </c>
      <c r="C9" s="26" t="s">
        <v>149</v>
      </c>
      <c r="D9" s="46"/>
      <c r="E9" s="53"/>
      <c r="F9" s="98"/>
    </row>
    <row r="10" spans="1:6" ht="14.25" customHeight="1">
      <c r="A10" s="222"/>
      <c r="B10" s="1" t="s">
        <v>324</v>
      </c>
      <c r="C10" s="26" t="s">
        <v>150</v>
      </c>
      <c r="D10" s="86"/>
      <c r="E10" s="53"/>
      <c r="F10" s="98"/>
    </row>
    <row r="11" spans="1:8" ht="14.25" customHeight="1">
      <c r="A11" s="222"/>
      <c r="B11" s="1" t="s">
        <v>325</v>
      </c>
      <c r="C11" s="26" t="s">
        <v>151</v>
      </c>
      <c r="D11" s="86"/>
      <c r="E11" s="53"/>
      <c r="F11" s="98"/>
      <c r="H11" s="39"/>
    </row>
    <row r="12" spans="1:6" ht="14.25" customHeight="1">
      <c r="A12" s="222"/>
      <c r="B12" s="1" t="s">
        <v>326</v>
      </c>
      <c r="C12" s="26" t="s">
        <v>152</v>
      </c>
      <c r="D12" s="46"/>
      <c r="E12" s="53"/>
      <c r="F12" s="55"/>
    </row>
    <row r="13" spans="1:6" ht="14.25" customHeight="1">
      <c r="A13" s="222"/>
      <c r="B13" s="112" t="s">
        <v>327</v>
      </c>
      <c r="C13" s="113" t="s">
        <v>7</v>
      </c>
      <c r="D13" s="46"/>
      <c r="E13" s="47"/>
      <c r="F13" s="55"/>
    </row>
    <row r="14" spans="1:6" ht="14.25" customHeight="1">
      <c r="A14" s="222"/>
      <c r="B14" s="112" t="s">
        <v>328</v>
      </c>
      <c r="C14" s="113" t="s">
        <v>8</v>
      </c>
      <c r="D14" s="123"/>
      <c r="E14" s="118"/>
      <c r="F14" s="139"/>
    </row>
    <row r="15" spans="1:6" ht="14.25" customHeight="1">
      <c r="A15" s="222"/>
      <c r="B15" s="1" t="s">
        <v>329</v>
      </c>
      <c r="C15" s="26" t="s">
        <v>266</v>
      </c>
      <c r="D15" s="46"/>
      <c r="E15" s="53"/>
      <c r="F15" s="55"/>
    </row>
    <row r="16" spans="1:6" ht="14.25" customHeight="1">
      <c r="A16" s="222"/>
      <c r="B16" s="1" t="s">
        <v>330</v>
      </c>
      <c r="C16" s="27" t="s">
        <v>267</v>
      </c>
      <c r="D16" s="46"/>
      <c r="E16" s="53"/>
      <c r="F16" s="140"/>
    </row>
    <row r="17" spans="1:6" ht="14.25" customHeight="1">
      <c r="A17" s="222"/>
      <c r="B17" s="112" t="s">
        <v>331</v>
      </c>
      <c r="C17" s="113" t="s">
        <v>6</v>
      </c>
      <c r="D17" s="123"/>
      <c r="E17" s="118"/>
      <c r="F17" s="139"/>
    </row>
    <row r="18" spans="1:6" ht="14.25" customHeight="1">
      <c r="A18" s="222"/>
      <c r="B18" s="1" t="s">
        <v>332</v>
      </c>
      <c r="C18" s="26" t="s">
        <v>147</v>
      </c>
      <c r="D18" s="46"/>
      <c r="E18" s="47"/>
      <c r="F18" s="55"/>
    </row>
    <row r="19" spans="1:6" ht="14.25" customHeight="1">
      <c r="A19" s="222"/>
      <c r="B19" s="1" t="s">
        <v>333</v>
      </c>
      <c r="C19" s="26" t="s">
        <v>153</v>
      </c>
      <c r="D19" s="46"/>
      <c r="E19" s="47"/>
      <c r="F19" s="55"/>
    </row>
    <row r="20" spans="1:6" ht="14.25" customHeight="1">
      <c r="A20" s="222"/>
      <c r="B20" s="1" t="s">
        <v>334</v>
      </c>
      <c r="C20" s="26" t="s">
        <v>268</v>
      </c>
      <c r="D20" s="46"/>
      <c r="E20" s="53"/>
      <c r="F20" s="55"/>
    </row>
    <row r="21" spans="1:6" ht="14.25" customHeight="1">
      <c r="A21" s="222"/>
      <c r="B21" s="112" t="s">
        <v>335</v>
      </c>
      <c r="C21" s="113" t="s">
        <v>5</v>
      </c>
      <c r="D21" s="46"/>
      <c r="E21" s="118"/>
      <c r="F21" s="55"/>
    </row>
    <row r="22" spans="1:6" ht="14.25" customHeight="1">
      <c r="A22" s="222"/>
      <c r="B22" s="1" t="s">
        <v>336</v>
      </c>
      <c r="C22" s="26" t="s">
        <v>131</v>
      </c>
      <c r="D22" s="46"/>
      <c r="E22" s="47"/>
      <c r="F22" s="55"/>
    </row>
    <row r="23" spans="1:6" ht="14.25" customHeight="1">
      <c r="A23" s="222"/>
      <c r="B23" s="1" t="s">
        <v>337</v>
      </c>
      <c r="C23" s="26" t="s">
        <v>269</v>
      </c>
      <c r="D23" s="46"/>
      <c r="E23" s="53"/>
      <c r="F23" s="55"/>
    </row>
    <row r="24" spans="1:6" ht="14.25" customHeight="1">
      <c r="A24" s="222"/>
      <c r="B24" s="1" t="s">
        <v>338</v>
      </c>
      <c r="C24" s="26" t="s">
        <v>155</v>
      </c>
      <c r="D24" s="46"/>
      <c r="E24" s="47"/>
      <c r="F24" s="55"/>
    </row>
    <row r="25" spans="1:6" ht="14.25" customHeight="1">
      <c r="A25" s="222"/>
      <c r="B25" s="1" t="s">
        <v>339</v>
      </c>
      <c r="C25" s="26" t="s">
        <v>156</v>
      </c>
      <c r="D25" s="86"/>
      <c r="E25" s="53"/>
      <c r="F25" s="98"/>
    </row>
    <row r="26" spans="1:6" ht="14.25" customHeight="1">
      <c r="A26" s="222"/>
      <c r="B26" s="112" t="s">
        <v>340</v>
      </c>
      <c r="C26" s="113" t="s">
        <v>4</v>
      </c>
      <c r="D26" s="46"/>
      <c r="E26" s="47"/>
      <c r="F26" s="55"/>
    </row>
    <row r="27" spans="1:6" ht="14.25" customHeight="1">
      <c r="A27" s="222"/>
      <c r="B27" s="1" t="s">
        <v>341</v>
      </c>
      <c r="C27" s="26" t="s">
        <v>154</v>
      </c>
      <c r="D27" s="86"/>
      <c r="E27" s="53"/>
      <c r="F27" s="98"/>
    </row>
    <row r="28" spans="1:6" ht="14.25" customHeight="1">
      <c r="A28" s="222"/>
      <c r="B28" s="112" t="s">
        <v>342</v>
      </c>
      <c r="C28" s="113" t="s">
        <v>3</v>
      </c>
      <c r="D28" s="46"/>
      <c r="E28" s="47"/>
      <c r="F28" s="55"/>
    </row>
    <row r="29" spans="1:6" ht="14.25" customHeight="1">
      <c r="A29" s="222"/>
      <c r="B29" s="112" t="s">
        <v>343</v>
      </c>
      <c r="C29" s="113" t="s">
        <v>2</v>
      </c>
      <c r="D29" s="46"/>
      <c r="E29" s="47"/>
      <c r="F29" s="55"/>
    </row>
    <row r="30" spans="1:6" ht="14.25" customHeight="1">
      <c r="A30" s="222"/>
      <c r="B30" s="1" t="s">
        <v>344</v>
      </c>
      <c r="C30" s="26" t="s">
        <v>270</v>
      </c>
      <c r="D30" s="46"/>
      <c r="E30" s="47"/>
      <c r="F30" s="48"/>
    </row>
    <row r="31" spans="1:6" ht="14.25" customHeight="1">
      <c r="A31" s="222"/>
      <c r="B31" s="1" t="s">
        <v>345</v>
      </c>
      <c r="C31" s="27" t="s">
        <v>158</v>
      </c>
      <c r="D31" s="46"/>
      <c r="E31" s="53"/>
      <c r="F31" s="124"/>
    </row>
    <row r="32" spans="1:6" ht="14.25" customHeight="1">
      <c r="A32" s="222"/>
      <c r="B32" s="1" t="s">
        <v>346</v>
      </c>
      <c r="C32" s="26" t="s">
        <v>157</v>
      </c>
      <c r="D32" s="86"/>
      <c r="E32" s="53"/>
      <c r="F32" s="87"/>
    </row>
    <row r="33" spans="1:6" ht="14.25" customHeight="1">
      <c r="A33" s="222"/>
      <c r="B33" s="1" t="s">
        <v>347</v>
      </c>
      <c r="C33" s="26" t="s">
        <v>181</v>
      </c>
      <c r="D33" s="46"/>
      <c r="E33" s="47"/>
      <c r="F33" s="48"/>
    </row>
    <row r="34" spans="1:6" ht="14.25" customHeight="1">
      <c r="A34" s="222"/>
      <c r="B34" s="112" t="s">
        <v>348</v>
      </c>
      <c r="C34" s="113" t="s">
        <v>9</v>
      </c>
      <c r="D34" s="123"/>
      <c r="E34" s="118"/>
      <c r="F34" s="119"/>
    </row>
    <row r="35" spans="1:6" ht="15" customHeight="1">
      <c r="A35" s="222"/>
      <c r="B35" s="3" t="s">
        <v>349</v>
      </c>
      <c r="C35" s="41" t="s">
        <v>148</v>
      </c>
      <c r="D35" s="46"/>
      <c r="E35" s="96"/>
      <c r="F35" s="48"/>
    </row>
    <row r="36" spans="1:6" ht="15" customHeight="1">
      <c r="A36" s="111"/>
      <c r="B36" s="112" t="s">
        <v>350</v>
      </c>
      <c r="C36" s="113" t="s">
        <v>10</v>
      </c>
      <c r="D36" s="125"/>
      <c r="E36" s="118"/>
      <c r="F36" s="119"/>
    </row>
    <row r="37" spans="1:6" ht="15" customHeight="1">
      <c r="A37" s="111"/>
      <c r="B37" s="112" t="s">
        <v>351</v>
      </c>
      <c r="C37" s="113" t="s">
        <v>11</v>
      </c>
      <c r="D37" s="118"/>
      <c r="E37" s="118"/>
      <c r="F37" s="119"/>
    </row>
    <row r="38" spans="1:6" ht="15" customHeight="1">
      <c r="A38" s="111"/>
      <c r="B38" s="112" t="s">
        <v>352</v>
      </c>
      <c r="C38" s="113" t="s">
        <v>12</v>
      </c>
      <c r="D38" s="114"/>
      <c r="E38" s="114"/>
      <c r="F38" s="115"/>
    </row>
    <row r="39" spans="1:6" ht="15" customHeight="1" thickBot="1">
      <c r="A39" s="111"/>
      <c r="B39" s="112" t="s">
        <v>353</v>
      </c>
      <c r="C39" s="113" t="s">
        <v>13</v>
      </c>
      <c r="D39" s="116"/>
      <c r="E39" s="116"/>
      <c r="F39" s="117"/>
    </row>
    <row r="40" spans="1:6" ht="14.25" customHeight="1">
      <c r="A40" s="227" t="s">
        <v>14</v>
      </c>
      <c r="B40" s="122" t="s">
        <v>305</v>
      </c>
      <c r="C40" s="126" t="s">
        <v>113</v>
      </c>
      <c r="D40" s="131"/>
      <c r="E40" s="132"/>
      <c r="F40" s="134"/>
    </row>
    <row r="41" spans="1:6" ht="14.25" customHeight="1">
      <c r="A41" s="228"/>
      <c r="B41" s="1" t="s">
        <v>306</v>
      </c>
      <c r="C41" s="127" t="s">
        <v>115</v>
      </c>
      <c r="D41" s="46"/>
      <c r="E41" s="47"/>
      <c r="F41" s="48"/>
    </row>
    <row r="42" spans="1:6" ht="14.25" customHeight="1">
      <c r="A42" s="228"/>
      <c r="B42" s="1" t="s">
        <v>307</v>
      </c>
      <c r="C42" s="127" t="s">
        <v>114</v>
      </c>
      <c r="D42" s="86"/>
      <c r="E42" s="53"/>
      <c r="F42" s="87"/>
    </row>
    <row r="43" spans="1:6" ht="14.25" customHeight="1">
      <c r="A43" s="228"/>
      <c r="B43" s="1" t="s">
        <v>308</v>
      </c>
      <c r="C43" s="127" t="s">
        <v>271</v>
      </c>
      <c r="D43" s="86"/>
      <c r="E43" s="53"/>
      <c r="F43" s="87"/>
    </row>
    <row r="44" spans="1:6" ht="14.25" customHeight="1">
      <c r="A44" s="228"/>
      <c r="B44" s="1" t="s">
        <v>309</v>
      </c>
      <c r="C44" s="127" t="s">
        <v>272</v>
      </c>
      <c r="D44" s="86"/>
      <c r="E44" s="53"/>
      <c r="F44" s="87"/>
    </row>
    <row r="45" spans="1:6" ht="14.25" customHeight="1">
      <c r="A45" s="228"/>
      <c r="B45" s="13" t="s">
        <v>310</v>
      </c>
      <c r="C45" s="127" t="s">
        <v>272</v>
      </c>
      <c r="D45" s="86"/>
      <c r="E45" s="53"/>
      <c r="F45" s="87"/>
    </row>
    <row r="46" spans="1:6" ht="14.25" customHeight="1">
      <c r="A46" s="228"/>
      <c r="B46" s="13" t="s">
        <v>21</v>
      </c>
      <c r="C46" s="128" t="s">
        <v>20</v>
      </c>
      <c r="D46" s="86"/>
      <c r="E46" s="53"/>
      <c r="F46" s="87"/>
    </row>
    <row r="47" spans="1:6" ht="14.25" customHeight="1">
      <c r="A47" s="228"/>
      <c r="B47" s="13" t="s">
        <v>19</v>
      </c>
      <c r="C47" s="128" t="s">
        <v>20</v>
      </c>
      <c r="D47" s="86"/>
      <c r="E47" s="53"/>
      <c r="F47" s="87"/>
    </row>
    <row r="48" spans="1:6" ht="14.25" customHeight="1">
      <c r="A48" s="228"/>
      <c r="B48" s="13" t="s">
        <v>17</v>
      </c>
      <c r="C48" s="128" t="s">
        <v>18</v>
      </c>
      <c r="D48" s="86"/>
      <c r="E48" s="53"/>
      <c r="F48" s="87"/>
    </row>
    <row r="49" spans="1:6" ht="14.25" customHeight="1">
      <c r="A49" s="228"/>
      <c r="B49" s="13" t="s">
        <v>15</v>
      </c>
      <c r="C49" s="127" t="s">
        <v>16</v>
      </c>
      <c r="D49" s="46"/>
      <c r="E49" s="53"/>
      <c r="F49" s="48"/>
    </row>
    <row r="50" spans="1:6" ht="14.25" customHeight="1">
      <c r="A50" s="228"/>
      <c r="B50" s="13" t="s">
        <v>311</v>
      </c>
      <c r="C50" s="127" t="s">
        <v>116</v>
      </c>
      <c r="D50" s="86"/>
      <c r="E50" s="53"/>
      <c r="F50" s="87"/>
    </row>
    <row r="51" spans="1:6" ht="14.25" customHeight="1">
      <c r="A51" s="228"/>
      <c r="B51" s="13" t="s">
        <v>25</v>
      </c>
      <c r="C51" s="128" t="s">
        <v>26</v>
      </c>
      <c r="D51" s="86"/>
      <c r="E51" s="53"/>
      <c r="F51" s="87"/>
    </row>
    <row r="52" spans="1:6" ht="14.25" customHeight="1">
      <c r="A52" s="228"/>
      <c r="B52" s="1" t="s">
        <v>312</v>
      </c>
      <c r="C52" s="127" t="s">
        <v>271</v>
      </c>
      <c r="D52" s="86"/>
      <c r="E52" s="53"/>
      <c r="F52" s="87"/>
    </row>
    <row r="53" spans="1:6" ht="14.25" customHeight="1">
      <c r="A53" s="228"/>
      <c r="B53" s="1" t="s">
        <v>313</v>
      </c>
      <c r="C53" s="127" t="s">
        <v>273</v>
      </c>
      <c r="D53" s="46"/>
      <c r="E53" s="53"/>
      <c r="F53" s="48"/>
    </row>
    <row r="54" spans="1:6" ht="14.25" customHeight="1">
      <c r="A54" s="228"/>
      <c r="B54" s="1" t="s">
        <v>314</v>
      </c>
      <c r="C54" s="129" t="s">
        <v>274</v>
      </c>
      <c r="D54" s="46"/>
      <c r="E54" s="53"/>
      <c r="F54" s="48"/>
    </row>
    <row r="55" spans="1:6" ht="14.25" customHeight="1">
      <c r="A55" s="228"/>
      <c r="B55" s="1" t="s">
        <v>24</v>
      </c>
      <c r="C55" s="129" t="s">
        <v>274</v>
      </c>
      <c r="D55" s="46"/>
      <c r="E55" s="53"/>
      <c r="F55" s="48"/>
    </row>
    <row r="56" spans="1:6" ht="14.25" customHeight="1">
      <c r="A56" s="228"/>
      <c r="B56" s="13" t="s">
        <v>23</v>
      </c>
      <c r="C56" s="128" t="s">
        <v>22</v>
      </c>
      <c r="D56" s="46"/>
      <c r="E56" s="53"/>
      <c r="F56" s="48"/>
    </row>
    <row r="57" spans="1:6" ht="14.25" customHeight="1">
      <c r="A57" s="228"/>
      <c r="B57" s="13" t="s">
        <v>315</v>
      </c>
      <c r="C57" s="129" t="s">
        <v>275</v>
      </c>
      <c r="D57" s="46"/>
      <c r="E57" s="53"/>
      <c r="F57" s="48"/>
    </row>
    <row r="58" spans="1:6" ht="14.25" customHeight="1" thickBot="1">
      <c r="A58" s="229"/>
      <c r="B58" s="42" t="s">
        <v>316</v>
      </c>
      <c r="C58" s="130" t="s">
        <v>304</v>
      </c>
      <c r="D58" s="133"/>
      <c r="E58" s="99"/>
      <c r="F58" s="91"/>
    </row>
    <row r="59" spans="1:6" ht="14.25" customHeight="1">
      <c r="A59" s="221" t="s">
        <v>27</v>
      </c>
      <c r="B59" s="19" t="s">
        <v>354</v>
      </c>
      <c r="C59" s="40" t="s">
        <v>190</v>
      </c>
      <c r="D59" s="56"/>
      <c r="E59" s="49"/>
      <c r="F59" s="50"/>
    </row>
    <row r="60" spans="1:6" ht="14.25" customHeight="1">
      <c r="A60" s="222"/>
      <c r="B60" s="13" t="s">
        <v>355</v>
      </c>
      <c r="C60" s="24" t="s">
        <v>246</v>
      </c>
      <c r="D60" s="100"/>
      <c r="E60" s="49"/>
      <c r="F60" s="50"/>
    </row>
    <row r="61" spans="1:6" ht="14.25" customHeight="1">
      <c r="A61" s="222"/>
      <c r="B61" s="13" t="s">
        <v>356</v>
      </c>
      <c r="C61" s="26" t="s">
        <v>198</v>
      </c>
      <c r="D61" s="56"/>
      <c r="E61" s="57"/>
      <c r="F61" s="88"/>
    </row>
    <row r="62" spans="1:6" ht="14.25" customHeight="1">
      <c r="A62" s="222"/>
      <c r="B62" s="13" t="s">
        <v>357</v>
      </c>
      <c r="C62" s="24" t="s">
        <v>245</v>
      </c>
      <c r="D62" s="56"/>
      <c r="E62" s="49"/>
      <c r="F62" s="50"/>
    </row>
    <row r="63" spans="1:6" ht="14.25" customHeight="1">
      <c r="A63" s="222"/>
      <c r="B63" s="13" t="s">
        <v>358</v>
      </c>
      <c r="C63" s="24" t="s">
        <v>252</v>
      </c>
      <c r="D63" s="56"/>
      <c r="E63" s="57"/>
      <c r="F63" s="88"/>
    </row>
    <row r="64" spans="1:6" ht="14.25" customHeight="1">
      <c r="A64" s="222"/>
      <c r="B64" s="1" t="s">
        <v>359</v>
      </c>
      <c r="C64" s="24" t="s">
        <v>249</v>
      </c>
      <c r="D64" s="56"/>
      <c r="E64" s="57"/>
      <c r="F64" s="88"/>
    </row>
    <row r="65" spans="1:6" ht="14.25" customHeight="1">
      <c r="A65" s="222"/>
      <c r="B65" s="13" t="s">
        <v>360</v>
      </c>
      <c r="C65" s="24" t="s">
        <v>247</v>
      </c>
      <c r="D65" s="56"/>
      <c r="E65" s="57"/>
      <c r="F65" s="88"/>
    </row>
    <row r="66" spans="1:13" ht="14.25" customHeight="1">
      <c r="A66" s="222"/>
      <c r="B66" s="18" t="s">
        <v>361</v>
      </c>
      <c r="C66" s="24" t="s">
        <v>248</v>
      </c>
      <c r="D66" s="58"/>
      <c r="E66" s="47"/>
      <c r="F66" s="48"/>
      <c r="H66" s="95"/>
      <c r="I66" s="95"/>
      <c r="J66" s="95"/>
      <c r="K66" s="95"/>
      <c r="L66" s="95"/>
      <c r="M66" s="95"/>
    </row>
    <row r="67" spans="1:13" ht="14.25" customHeight="1">
      <c r="A67" s="222"/>
      <c r="B67" s="13" t="s">
        <v>362</v>
      </c>
      <c r="C67" s="24" t="s">
        <v>250</v>
      </c>
      <c r="D67" s="58"/>
      <c r="E67" s="53"/>
      <c r="F67" s="48"/>
      <c r="H67" s="95"/>
      <c r="I67" s="95"/>
      <c r="J67" s="95"/>
      <c r="K67" s="95"/>
      <c r="L67" s="95"/>
      <c r="M67" s="95"/>
    </row>
    <row r="68" spans="1:13" ht="14.25" customHeight="1">
      <c r="A68" s="222"/>
      <c r="B68" s="13" t="s">
        <v>363</v>
      </c>
      <c r="C68" s="24" t="s">
        <v>251</v>
      </c>
      <c r="D68" s="58"/>
      <c r="E68" s="53"/>
      <c r="F68" s="48"/>
      <c r="H68" s="95"/>
      <c r="I68" s="95"/>
      <c r="J68" s="95"/>
      <c r="K68" s="95"/>
      <c r="L68" s="95"/>
      <c r="M68" s="95"/>
    </row>
    <row r="69" spans="1:13" ht="14.25" customHeight="1">
      <c r="A69" s="222"/>
      <c r="B69" s="2" t="s">
        <v>364</v>
      </c>
      <c r="C69" s="24" t="s">
        <v>253</v>
      </c>
      <c r="D69" s="97"/>
      <c r="E69" s="53"/>
      <c r="F69" s="87"/>
      <c r="H69" s="95"/>
      <c r="I69" s="95"/>
      <c r="J69" s="95"/>
      <c r="K69" s="95"/>
      <c r="L69" s="95"/>
      <c r="M69" s="95"/>
    </row>
    <row r="70" spans="1:13" ht="14.25" customHeight="1">
      <c r="A70" s="222"/>
      <c r="B70" s="120" t="s">
        <v>365</v>
      </c>
      <c r="C70" s="120" t="s">
        <v>28</v>
      </c>
      <c r="D70" s="114"/>
      <c r="E70" s="114"/>
      <c r="F70" s="115"/>
      <c r="H70" s="95"/>
      <c r="I70" s="95"/>
      <c r="J70" s="95"/>
      <c r="K70" s="95"/>
      <c r="L70" s="95"/>
      <c r="M70" s="95"/>
    </row>
    <row r="71" spans="1:13" ht="14.25" customHeight="1">
      <c r="A71" s="222"/>
      <c r="B71" s="120" t="s">
        <v>366</v>
      </c>
      <c r="C71" s="120" t="s">
        <v>29</v>
      </c>
      <c r="D71" s="114"/>
      <c r="E71" s="118"/>
      <c r="F71" s="115"/>
      <c r="G71" s="141"/>
      <c r="H71" s="15"/>
      <c r="I71" s="8"/>
      <c r="J71" s="8"/>
      <c r="K71" s="8"/>
      <c r="L71" s="95"/>
      <c r="M71" s="95"/>
    </row>
    <row r="72" spans="1:13" ht="14.25" customHeight="1">
      <c r="A72" s="222"/>
      <c r="B72" s="120" t="s">
        <v>367</v>
      </c>
      <c r="C72" s="120" t="s">
        <v>30</v>
      </c>
      <c r="D72" s="114"/>
      <c r="E72" s="114"/>
      <c r="F72" s="115"/>
      <c r="G72" s="141"/>
      <c r="H72" s="15"/>
      <c r="I72" s="8"/>
      <c r="J72" s="8"/>
      <c r="K72" s="8"/>
      <c r="L72" s="95"/>
      <c r="M72" s="95"/>
    </row>
    <row r="73" spans="1:13" ht="14.25" customHeight="1">
      <c r="A73" s="222"/>
      <c r="B73" s="142" t="s">
        <v>368</v>
      </c>
      <c r="C73" s="120" t="s">
        <v>31</v>
      </c>
      <c r="D73" s="114"/>
      <c r="E73" s="114"/>
      <c r="F73" s="115"/>
      <c r="G73" s="141"/>
      <c r="H73" s="15"/>
      <c r="I73" s="8"/>
      <c r="J73" s="8"/>
      <c r="K73" s="8"/>
      <c r="L73" s="95"/>
      <c r="M73" s="95"/>
    </row>
    <row r="74" spans="1:13" ht="14.25" customHeight="1">
      <c r="A74" s="222"/>
      <c r="B74" s="120" t="s">
        <v>369</v>
      </c>
      <c r="C74" s="120" t="s">
        <v>32</v>
      </c>
      <c r="D74" s="114"/>
      <c r="E74" s="118"/>
      <c r="F74" s="115"/>
      <c r="G74" s="141"/>
      <c r="H74" s="15"/>
      <c r="I74" s="8"/>
      <c r="J74" s="8"/>
      <c r="K74" s="8"/>
      <c r="L74" s="95"/>
      <c r="M74" s="95"/>
    </row>
    <row r="75" spans="1:13" ht="14.25" customHeight="1">
      <c r="A75" s="222"/>
      <c r="B75" s="120" t="s">
        <v>370</v>
      </c>
      <c r="C75" s="120" t="s">
        <v>33</v>
      </c>
      <c r="D75" s="114"/>
      <c r="E75" s="114"/>
      <c r="F75" s="115"/>
      <c r="G75" s="141"/>
      <c r="H75" s="15"/>
      <c r="I75" s="8"/>
      <c r="J75" s="8"/>
      <c r="K75" s="8"/>
      <c r="L75" s="95"/>
      <c r="M75" s="95"/>
    </row>
    <row r="76" spans="1:13" ht="14.25" customHeight="1">
      <c r="A76" s="222"/>
      <c r="B76" s="120" t="s">
        <v>371</v>
      </c>
      <c r="C76" s="120" t="s">
        <v>34</v>
      </c>
      <c r="D76" s="114"/>
      <c r="E76" s="114"/>
      <c r="F76" s="115"/>
      <c r="G76" s="141"/>
      <c r="H76" s="15"/>
      <c r="I76" s="8"/>
      <c r="J76" s="8"/>
      <c r="K76" s="8"/>
      <c r="L76" s="95"/>
      <c r="M76" s="95"/>
    </row>
    <row r="77" spans="1:13" ht="14.25" customHeight="1">
      <c r="A77" s="222"/>
      <c r="B77" s="142" t="s">
        <v>372</v>
      </c>
      <c r="C77" s="120" t="s">
        <v>35</v>
      </c>
      <c r="D77" s="114"/>
      <c r="E77" s="114"/>
      <c r="F77" s="115"/>
      <c r="G77" s="141"/>
      <c r="H77" s="15"/>
      <c r="I77" s="8"/>
      <c r="J77" s="8"/>
      <c r="K77" s="8"/>
      <c r="L77" s="95"/>
      <c r="M77" s="95"/>
    </row>
    <row r="78" spans="1:13" ht="14.25" customHeight="1">
      <c r="A78" s="222"/>
      <c r="B78" s="142" t="s">
        <v>373</v>
      </c>
      <c r="C78" s="120" t="s">
        <v>36</v>
      </c>
      <c r="D78" s="114"/>
      <c r="E78" s="114"/>
      <c r="F78" s="115"/>
      <c r="G78" s="141"/>
      <c r="H78" s="15"/>
      <c r="I78" s="8"/>
      <c r="J78" s="8"/>
      <c r="K78" s="8"/>
      <c r="L78" s="95"/>
      <c r="M78" s="95"/>
    </row>
    <row r="79" spans="1:13" ht="14.25" customHeight="1">
      <c r="A79" s="222"/>
      <c r="B79" s="120" t="s">
        <v>374</v>
      </c>
      <c r="C79" s="120" t="s">
        <v>37</v>
      </c>
      <c r="D79" s="114"/>
      <c r="E79" s="114"/>
      <c r="F79" s="115"/>
      <c r="G79" s="141"/>
      <c r="H79" s="15"/>
      <c r="I79" s="8"/>
      <c r="J79" s="8"/>
      <c r="K79" s="8"/>
      <c r="L79" s="95"/>
      <c r="M79" s="95"/>
    </row>
    <row r="80" spans="1:13" ht="14.25" customHeight="1">
      <c r="A80" s="222"/>
      <c r="B80" s="142" t="s">
        <v>375</v>
      </c>
      <c r="C80" s="120" t="s">
        <v>37</v>
      </c>
      <c r="D80" s="114"/>
      <c r="E80" s="114"/>
      <c r="F80" s="115"/>
      <c r="G80" s="141"/>
      <c r="H80" s="15"/>
      <c r="I80" s="8"/>
      <c r="J80" s="8"/>
      <c r="K80" s="8"/>
      <c r="L80" s="95"/>
      <c r="M80" s="95"/>
    </row>
    <row r="81" spans="1:13" ht="14.25" customHeight="1">
      <c r="A81" s="222"/>
      <c r="B81" s="120" t="s">
        <v>376</v>
      </c>
      <c r="C81" s="120" t="s">
        <v>38</v>
      </c>
      <c r="D81" s="114"/>
      <c r="E81" s="114"/>
      <c r="F81" s="115"/>
      <c r="G81" s="141"/>
      <c r="H81" s="15"/>
      <c r="I81" s="8"/>
      <c r="J81" s="8"/>
      <c r="K81" s="8"/>
      <c r="L81" s="95"/>
      <c r="M81" s="95"/>
    </row>
    <row r="82" spans="1:13" ht="14.25" customHeight="1">
      <c r="A82" s="222"/>
      <c r="B82" s="142" t="s">
        <v>377</v>
      </c>
      <c r="C82" s="120" t="s">
        <v>39</v>
      </c>
      <c r="D82" s="114"/>
      <c r="E82" s="114"/>
      <c r="F82" s="115"/>
      <c r="G82" s="141"/>
      <c r="H82" s="15"/>
      <c r="I82" s="8"/>
      <c r="J82" s="8"/>
      <c r="K82" s="8"/>
      <c r="L82" s="95"/>
      <c r="M82" s="95"/>
    </row>
    <row r="83" spans="1:13" ht="14.25" customHeight="1">
      <c r="A83" s="222"/>
      <c r="B83" s="120" t="s">
        <v>378</v>
      </c>
      <c r="C83" s="120" t="s">
        <v>33</v>
      </c>
      <c r="D83" s="114"/>
      <c r="E83" s="114"/>
      <c r="F83" s="115"/>
      <c r="G83" s="141"/>
      <c r="H83" s="15"/>
      <c r="I83" s="8"/>
      <c r="J83" s="8"/>
      <c r="K83" s="8"/>
      <c r="L83" s="95"/>
      <c r="M83" s="95"/>
    </row>
    <row r="84" spans="1:13" ht="14.25" customHeight="1">
      <c r="A84" s="222"/>
      <c r="B84" s="120" t="s">
        <v>379</v>
      </c>
      <c r="C84" s="120" t="s">
        <v>40</v>
      </c>
      <c r="D84" s="114"/>
      <c r="E84" s="114"/>
      <c r="F84" s="115"/>
      <c r="G84" s="141"/>
      <c r="H84" s="15"/>
      <c r="I84" s="8"/>
      <c r="J84" s="8"/>
      <c r="K84" s="8"/>
      <c r="L84" s="95"/>
      <c r="M84" s="95"/>
    </row>
    <row r="85" spans="1:13" ht="14.25" customHeight="1">
      <c r="A85" s="222"/>
      <c r="B85" s="120" t="s">
        <v>380</v>
      </c>
      <c r="C85" s="120" t="s">
        <v>41</v>
      </c>
      <c r="D85" s="114"/>
      <c r="E85" s="118"/>
      <c r="F85" s="119"/>
      <c r="G85" s="141"/>
      <c r="H85" s="15"/>
      <c r="I85" s="8"/>
      <c r="J85" s="8"/>
      <c r="K85" s="8"/>
      <c r="L85" s="95"/>
      <c r="M85" s="95"/>
    </row>
    <row r="86" spans="1:13" ht="14.25" customHeight="1">
      <c r="A86" s="222"/>
      <c r="B86" s="142" t="s">
        <v>381</v>
      </c>
      <c r="C86" s="120" t="s">
        <v>42</v>
      </c>
      <c r="D86" s="114"/>
      <c r="E86" s="118"/>
      <c r="F86" s="119"/>
      <c r="G86" s="141"/>
      <c r="H86" s="15"/>
      <c r="I86" s="8"/>
      <c r="J86" s="8"/>
      <c r="K86" s="8"/>
      <c r="L86" s="95"/>
      <c r="M86" s="95"/>
    </row>
    <row r="87" spans="1:13" ht="14.25" customHeight="1">
      <c r="A87" s="222"/>
      <c r="B87" s="120" t="s">
        <v>382</v>
      </c>
      <c r="C87" s="120" t="s">
        <v>43</v>
      </c>
      <c r="D87" s="114"/>
      <c r="E87" s="118"/>
      <c r="F87" s="119"/>
      <c r="G87" s="141"/>
      <c r="H87" s="15"/>
      <c r="I87" s="8"/>
      <c r="J87" s="8"/>
      <c r="K87" s="8"/>
      <c r="L87" s="95"/>
      <c r="M87" s="95"/>
    </row>
    <row r="88" spans="1:13" ht="14.25" customHeight="1">
      <c r="A88" s="222"/>
      <c r="B88" s="120" t="s">
        <v>383</v>
      </c>
      <c r="C88" s="120" t="s">
        <v>44</v>
      </c>
      <c r="D88" s="114"/>
      <c r="E88" s="118"/>
      <c r="F88" s="119"/>
      <c r="G88" s="141"/>
      <c r="H88" s="15"/>
      <c r="I88" s="8"/>
      <c r="J88" s="8"/>
      <c r="K88" s="8"/>
      <c r="L88" s="95"/>
      <c r="M88" s="95"/>
    </row>
    <row r="89" spans="1:13" ht="14.25" customHeight="1">
      <c r="A89" s="222"/>
      <c r="B89" s="120" t="s">
        <v>384</v>
      </c>
      <c r="C89" s="120" t="s">
        <v>45</v>
      </c>
      <c r="D89" s="114"/>
      <c r="E89" s="118"/>
      <c r="F89" s="119"/>
      <c r="G89" s="141"/>
      <c r="H89" s="15"/>
      <c r="I89" s="8"/>
      <c r="J89" s="8"/>
      <c r="K89" s="8"/>
      <c r="L89" s="95"/>
      <c r="M89" s="95"/>
    </row>
    <row r="90" spans="1:13" ht="14.25" customHeight="1" thickBot="1">
      <c r="A90" s="222"/>
      <c r="B90" s="143" t="s">
        <v>385</v>
      </c>
      <c r="C90" s="143" t="s">
        <v>46</v>
      </c>
      <c r="D90" s="116"/>
      <c r="E90" s="144"/>
      <c r="F90" s="145"/>
      <c r="G90" s="141"/>
      <c r="H90" s="15"/>
      <c r="I90" s="8"/>
      <c r="J90" s="8"/>
      <c r="K90" s="8"/>
      <c r="L90" s="95"/>
      <c r="M90" s="95"/>
    </row>
    <row r="91" spans="1:13" ht="14.25" customHeight="1">
      <c r="A91" s="230" t="s">
        <v>47</v>
      </c>
      <c r="B91" s="146" t="s">
        <v>386</v>
      </c>
      <c r="C91" s="147" t="s">
        <v>172</v>
      </c>
      <c r="D91" s="131"/>
      <c r="E91" s="101"/>
      <c r="F91" s="102"/>
      <c r="H91" s="95"/>
      <c r="I91" s="95"/>
      <c r="J91" s="95"/>
      <c r="K91" s="95"/>
      <c r="L91" s="95"/>
      <c r="M91" s="95"/>
    </row>
    <row r="92" spans="1:13" ht="14.25" customHeight="1">
      <c r="A92" s="222"/>
      <c r="B92" s="120" t="s">
        <v>387</v>
      </c>
      <c r="C92" s="121" t="s">
        <v>48</v>
      </c>
      <c r="D92" s="123"/>
      <c r="E92" s="118"/>
      <c r="F92" s="119"/>
      <c r="H92" s="95"/>
      <c r="I92" s="95"/>
      <c r="J92" s="95"/>
      <c r="K92" s="95"/>
      <c r="L92" s="95"/>
      <c r="M92" s="95"/>
    </row>
    <row r="93" spans="1:13" ht="14.25" customHeight="1">
      <c r="A93" s="222"/>
      <c r="B93" s="120" t="s">
        <v>388</v>
      </c>
      <c r="C93" s="121" t="s">
        <v>49</v>
      </c>
      <c r="D93" s="125"/>
      <c r="E93" s="118"/>
      <c r="F93" s="115"/>
      <c r="H93" s="95"/>
      <c r="I93" s="95"/>
      <c r="J93" s="95"/>
      <c r="K93" s="95"/>
      <c r="L93" s="95"/>
      <c r="M93" s="95"/>
    </row>
    <row r="94" spans="1:13" ht="14.25" customHeight="1">
      <c r="A94" s="222"/>
      <c r="B94" s="120" t="s">
        <v>389</v>
      </c>
      <c r="C94" s="121" t="s">
        <v>50</v>
      </c>
      <c r="D94" s="125"/>
      <c r="E94" s="118"/>
      <c r="F94" s="119"/>
      <c r="H94" s="95"/>
      <c r="I94" s="95"/>
      <c r="J94" s="95"/>
      <c r="K94" s="95"/>
      <c r="L94" s="95"/>
      <c r="M94" s="95"/>
    </row>
    <row r="95" spans="1:13" ht="14.25" customHeight="1">
      <c r="A95" s="222"/>
      <c r="B95" s="120" t="s">
        <v>390</v>
      </c>
      <c r="C95" s="121" t="s">
        <v>51</v>
      </c>
      <c r="D95" s="125"/>
      <c r="E95" s="118"/>
      <c r="F95" s="115"/>
      <c r="H95" s="95"/>
      <c r="I95" s="95"/>
      <c r="J95" s="95"/>
      <c r="K95" s="95"/>
      <c r="L95" s="95"/>
      <c r="M95" s="95"/>
    </row>
    <row r="96" spans="1:13" ht="14.25" customHeight="1">
      <c r="A96" s="222"/>
      <c r="B96" s="120" t="s">
        <v>391</v>
      </c>
      <c r="C96" s="121" t="s">
        <v>52</v>
      </c>
      <c r="D96" s="125"/>
      <c r="E96" s="114"/>
      <c r="F96" s="115"/>
      <c r="H96" s="95"/>
      <c r="I96" s="95"/>
      <c r="J96" s="95"/>
      <c r="K96" s="95"/>
      <c r="L96" s="95"/>
      <c r="M96" s="95"/>
    </row>
    <row r="97" spans="1:13" ht="14.25" customHeight="1">
      <c r="A97" s="222"/>
      <c r="B97" s="120" t="s">
        <v>392</v>
      </c>
      <c r="C97" s="121" t="s">
        <v>53</v>
      </c>
      <c r="D97" s="125"/>
      <c r="E97" s="114"/>
      <c r="F97" s="115"/>
      <c r="H97" s="95"/>
      <c r="I97" s="95"/>
      <c r="J97" s="95"/>
      <c r="K97" s="95"/>
      <c r="L97" s="95"/>
      <c r="M97" s="95"/>
    </row>
    <row r="98" spans="1:13" ht="14.25" customHeight="1">
      <c r="A98" s="222"/>
      <c r="B98" s="120" t="s">
        <v>393</v>
      </c>
      <c r="C98" s="121" t="s">
        <v>54</v>
      </c>
      <c r="D98" s="125"/>
      <c r="E98" s="114"/>
      <c r="F98" s="115"/>
      <c r="H98" s="95"/>
      <c r="I98" s="95"/>
      <c r="J98" s="95"/>
      <c r="K98" s="95"/>
      <c r="L98" s="95"/>
      <c r="M98" s="95"/>
    </row>
    <row r="99" spans="1:13" ht="14.25" customHeight="1">
      <c r="A99" s="222"/>
      <c r="B99" s="120" t="s">
        <v>394</v>
      </c>
      <c r="C99" s="121" t="s">
        <v>55</v>
      </c>
      <c r="D99" s="125"/>
      <c r="E99" s="118"/>
      <c r="F99" s="119"/>
      <c r="H99" s="95"/>
      <c r="I99" s="95"/>
      <c r="J99" s="95"/>
      <c r="K99" s="95"/>
      <c r="L99" s="95"/>
      <c r="M99" s="95"/>
    </row>
    <row r="100" spans="1:13" ht="14.25" customHeight="1">
      <c r="A100" s="222"/>
      <c r="B100" s="13" t="s">
        <v>386</v>
      </c>
      <c r="C100" s="26" t="s">
        <v>172</v>
      </c>
      <c r="D100" s="46"/>
      <c r="E100" s="53"/>
      <c r="F100" s="87"/>
      <c r="H100" s="95"/>
      <c r="I100" s="95"/>
      <c r="J100" s="95"/>
      <c r="K100" s="95"/>
      <c r="L100" s="95"/>
      <c r="M100" s="95"/>
    </row>
    <row r="101" spans="1:13" ht="14.25" customHeight="1">
      <c r="A101" s="222"/>
      <c r="B101" s="120" t="s">
        <v>395</v>
      </c>
      <c r="C101" s="121" t="s">
        <v>48</v>
      </c>
      <c r="D101" s="123"/>
      <c r="E101" s="118"/>
      <c r="F101" s="119"/>
      <c r="H101" s="95"/>
      <c r="I101" s="95"/>
      <c r="J101" s="95"/>
      <c r="K101" s="95"/>
      <c r="L101" s="95"/>
      <c r="M101" s="95"/>
    </row>
    <row r="102" spans="1:13" ht="14.25" customHeight="1">
      <c r="A102" s="222"/>
      <c r="B102" s="120" t="s">
        <v>396</v>
      </c>
      <c r="C102" s="121" t="s">
        <v>56</v>
      </c>
      <c r="D102" s="125"/>
      <c r="E102" s="114"/>
      <c r="F102" s="115"/>
      <c r="H102" s="95"/>
      <c r="I102" s="95"/>
      <c r="J102" s="95"/>
      <c r="K102" s="95"/>
      <c r="L102" s="95"/>
      <c r="M102" s="95"/>
    </row>
    <row r="103" spans="1:13" ht="14.25" customHeight="1">
      <c r="A103" s="222"/>
      <c r="B103" s="120" t="s">
        <v>397</v>
      </c>
      <c r="C103" s="121" t="s">
        <v>57</v>
      </c>
      <c r="D103" s="125"/>
      <c r="E103" s="114"/>
      <c r="F103" s="115"/>
      <c r="H103" s="95"/>
      <c r="I103" s="95"/>
      <c r="J103" s="95"/>
      <c r="K103" s="95"/>
      <c r="L103" s="95"/>
      <c r="M103" s="95"/>
    </row>
    <row r="104" spans="1:13" ht="14.25" customHeight="1">
      <c r="A104" s="222"/>
      <c r="B104" s="120" t="s">
        <v>398</v>
      </c>
      <c r="C104" s="121" t="s">
        <v>50</v>
      </c>
      <c r="D104" s="125"/>
      <c r="E104" s="118"/>
      <c r="F104" s="119"/>
      <c r="H104" s="95"/>
      <c r="I104" s="95"/>
      <c r="J104" s="95"/>
      <c r="K104" s="95"/>
      <c r="L104" s="95"/>
      <c r="M104" s="95"/>
    </row>
    <row r="105" spans="1:13" ht="14.25" customHeight="1">
      <c r="A105" s="222"/>
      <c r="B105" s="120" t="s">
        <v>399</v>
      </c>
      <c r="C105" s="121" t="s">
        <v>58</v>
      </c>
      <c r="D105" s="125"/>
      <c r="E105" s="118"/>
      <c r="F105" s="119"/>
      <c r="H105" s="95"/>
      <c r="I105" s="95"/>
      <c r="J105" s="95"/>
      <c r="K105" s="95"/>
      <c r="L105" s="95"/>
      <c r="M105" s="95"/>
    </row>
    <row r="106" spans="1:13" ht="14.25" customHeight="1">
      <c r="A106" s="222"/>
      <c r="B106" s="120" t="s">
        <v>400</v>
      </c>
      <c r="C106" s="121" t="s">
        <v>59</v>
      </c>
      <c r="D106" s="125"/>
      <c r="E106" s="118"/>
      <c r="F106" s="119"/>
      <c r="H106" s="95"/>
      <c r="I106" s="95"/>
      <c r="J106" s="95"/>
      <c r="K106" s="95"/>
      <c r="L106" s="95"/>
      <c r="M106" s="95"/>
    </row>
    <row r="107" spans="1:13" ht="14.25" customHeight="1">
      <c r="A107" s="222"/>
      <c r="B107" s="120" t="s">
        <v>401</v>
      </c>
      <c r="C107" s="121" t="s">
        <v>60</v>
      </c>
      <c r="D107" s="125"/>
      <c r="E107" s="114"/>
      <c r="F107" s="115"/>
      <c r="H107" s="95"/>
      <c r="I107" s="95"/>
      <c r="J107" s="95"/>
      <c r="K107" s="95"/>
      <c r="L107" s="95"/>
      <c r="M107" s="95"/>
    </row>
    <row r="108" spans="1:13" ht="14.25" customHeight="1">
      <c r="A108" s="222"/>
      <c r="B108" s="120" t="s">
        <v>402</v>
      </c>
      <c r="C108" s="121" t="s">
        <v>61</v>
      </c>
      <c r="D108" s="125"/>
      <c r="E108" s="114"/>
      <c r="F108" s="115"/>
      <c r="H108" s="95"/>
      <c r="I108" s="95"/>
      <c r="J108" s="95"/>
      <c r="K108" s="95"/>
      <c r="L108" s="95"/>
      <c r="M108" s="95"/>
    </row>
    <row r="109" spans="1:13" ht="14.25" customHeight="1">
      <c r="A109" s="222"/>
      <c r="B109" s="120" t="s">
        <v>403</v>
      </c>
      <c r="C109" s="121" t="s">
        <v>62</v>
      </c>
      <c r="D109" s="125"/>
      <c r="E109" s="114"/>
      <c r="F109" s="115"/>
      <c r="H109" s="95"/>
      <c r="I109" s="95"/>
      <c r="J109" s="95"/>
      <c r="K109" s="95"/>
      <c r="L109" s="95"/>
      <c r="M109" s="95"/>
    </row>
    <row r="110" spans="1:13" ht="14.25" customHeight="1">
      <c r="A110" s="222"/>
      <c r="B110" s="120" t="s">
        <v>404</v>
      </c>
      <c r="C110" s="121" t="s">
        <v>63</v>
      </c>
      <c r="D110" s="125"/>
      <c r="E110" s="114"/>
      <c r="F110" s="115"/>
      <c r="H110" s="95"/>
      <c r="I110" s="95"/>
      <c r="J110" s="95"/>
      <c r="K110" s="95"/>
      <c r="L110" s="95"/>
      <c r="M110" s="95"/>
    </row>
    <row r="111" spans="1:13" ht="14.25" customHeight="1">
      <c r="A111" s="222"/>
      <c r="B111" s="120" t="s">
        <v>405</v>
      </c>
      <c r="C111" s="121" t="s">
        <v>64</v>
      </c>
      <c r="D111" s="125"/>
      <c r="E111" s="118"/>
      <c r="F111" s="119"/>
      <c r="H111" s="95"/>
      <c r="I111" s="95"/>
      <c r="J111" s="95"/>
      <c r="K111" s="95"/>
      <c r="L111" s="95"/>
      <c r="M111" s="95"/>
    </row>
    <row r="112" spans="1:13" ht="14.25" customHeight="1">
      <c r="A112" s="222"/>
      <c r="B112" s="120" t="s">
        <v>406</v>
      </c>
      <c r="C112" s="121" t="s">
        <v>65</v>
      </c>
      <c r="D112" s="125"/>
      <c r="E112" s="114"/>
      <c r="F112" s="115"/>
      <c r="H112" s="95"/>
      <c r="I112" s="95"/>
      <c r="J112" s="95"/>
      <c r="K112" s="95"/>
      <c r="L112" s="95"/>
      <c r="M112" s="95"/>
    </row>
    <row r="113" spans="1:13" ht="14.25" customHeight="1">
      <c r="A113" s="222"/>
      <c r="B113" s="120" t="s">
        <v>407</v>
      </c>
      <c r="C113" s="121" t="s">
        <v>66</v>
      </c>
      <c r="D113" s="125"/>
      <c r="E113" s="114"/>
      <c r="F113" s="115"/>
      <c r="H113" s="95"/>
      <c r="I113" s="95"/>
      <c r="J113" s="95"/>
      <c r="K113" s="95"/>
      <c r="L113" s="95"/>
      <c r="M113" s="95"/>
    </row>
    <row r="114" spans="1:13" ht="14.25" customHeight="1">
      <c r="A114" s="222"/>
      <c r="B114" s="120" t="s">
        <v>408</v>
      </c>
      <c r="C114" s="121" t="s">
        <v>67</v>
      </c>
      <c r="D114" s="125"/>
      <c r="E114" s="118"/>
      <c r="F114" s="115"/>
      <c r="H114" s="95"/>
      <c r="I114" s="95"/>
      <c r="J114" s="95"/>
      <c r="K114" s="95"/>
      <c r="L114" s="95"/>
      <c r="M114" s="95"/>
    </row>
    <row r="115" spans="1:13" ht="14.25" customHeight="1">
      <c r="A115" s="222"/>
      <c r="B115" s="13" t="s">
        <v>409</v>
      </c>
      <c r="C115" s="24" t="s">
        <v>215</v>
      </c>
      <c r="D115" s="86"/>
      <c r="E115" s="53"/>
      <c r="F115" s="87"/>
      <c r="H115" s="95"/>
      <c r="I115" s="95"/>
      <c r="J115" s="95"/>
      <c r="K115" s="95"/>
      <c r="L115" s="95"/>
      <c r="M115" s="95"/>
    </row>
    <row r="116" spans="1:13" ht="14.25" customHeight="1">
      <c r="A116" s="222"/>
      <c r="B116" s="13" t="s">
        <v>410</v>
      </c>
      <c r="C116" s="24" t="s">
        <v>221</v>
      </c>
      <c r="D116" s="46"/>
      <c r="E116" s="53"/>
      <c r="F116" s="87"/>
      <c r="H116" s="95"/>
      <c r="I116" s="95"/>
      <c r="J116" s="95"/>
      <c r="K116" s="95"/>
      <c r="L116" s="95"/>
      <c r="M116" s="95"/>
    </row>
    <row r="117" spans="1:13" ht="14.25" customHeight="1">
      <c r="A117" s="222"/>
      <c r="B117" s="13" t="s">
        <v>411</v>
      </c>
      <c r="C117" s="24" t="s">
        <v>212</v>
      </c>
      <c r="D117" s="58"/>
      <c r="E117" s="47"/>
      <c r="F117" s="48"/>
      <c r="H117" s="95"/>
      <c r="I117" s="95"/>
      <c r="J117" s="95"/>
      <c r="K117" s="95"/>
      <c r="L117" s="95"/>
      <c r="M117" s="95"/>
    </row>
    <row r="118" spans="1:13" ht="14.25" customHeight="1">
      <c r="A118" s="222"/>
      <c r="B118" s="13" t="s">
        <v>412</v>
      </c>
      <c r="C118" s="24" t="s">
        <v>213</v>
      </c>
      <c r="D118" s="58"/>
      <c r="E118" s="53"/>
      <c r="F118" s="87"/>
      <c r="H118" s="95"/>
      <c r="I118" s="95"/>
      <c r="J118" s="95"/>
      <c r="K118" s="95"/>
      <c r="L118" s="95"/>
      <c r="M118" s="95"/>
    </row>
    <row r="119" spans="1:6" ht="14.25" customHeight="1">
      <c r="A119" s="222"/>
      <c r="B119" s="13" t="s">
        <v>413</v>
      </c>
      <c r="C119" s="24" t="s">
        <v>220</v>
      </c>
      <c r="D119" s="58"/>
      <c r="E119" s="53"/>
      <c r="F119" s="48"/>
    </row>
    <row r="120" spans="1:6" ht="14.25" customHeight="1">
      <c r="A120" s="222"/>
      <c r="B120" s="13" t="s">
        <v>414</v>
      </c>
      <c r="C120" s="24" t="s">
        <v>214</v>
      </c>
      <c r="D120" s="58"/>
      <c r="E120" s="53"/>
      <c r="F120" s="48"/>
    </row>
    <row r="121" spans="1:6" ht="14.25" customHeight="1" thickBot="1">
      <c r="A121" s="223"/>
      <c r="B121" s="21" t="s">
        <v>415</v>
      </c>
      <c r="C121" s="25" t="s">
        <v>216</v>
      </c>
      <c r="D121" s="89"/>
      <c r="E121" s="90"/>
      <c r="F121" s="91"/>
    </row>
    <row r="122" spans="1:6" ht="14.25" customHeight="1">
      <c r="A122" s="221" t="s">
        <v>68</v>
      </c>
      <c r="B122" s="148" t="s">
        <v>72</v>
      </c>
      <c r="C122" s="153" t="s">
        <v>73</v>
      </c>
      <c r="D122" s="151"/>
      <c r="E122" s="149"/>
      <c r="F122" s="150"/>
    </row>
    <row r="123" spans="1:6" ht="14.25" customHeight="1">
      <c r="A123" s="222"/>
      <c r="B123" s="13" t="s">
        <v>71</v>
      </c>
      <c r="C123" s="24" t="s">
        <v>197</v>
      </c>
      <c r="D123" s="58"/>
      <c r="E123" s="59"/>
      <c r="F123" s="60"/>
    </row>
    <row r="124" spans="1:6" ht="14.25" customHeight="1">
      <c r="A124" s="222"/>
      <c r="B124" s="120" t="s">
        <v>69</v>
      </c>
      <c r="C124" s="121" t="s">
        <v>70</v>
      </c>
      <c r="D124" s="152"/>
      <c r="E124" s="114"/>
      <c r="F124" s="115"/>
    </row>
    <row r="125" spans="1:6" ht="14.25" customHeight="1">
      <c r="A125" s="222"/>
      <c r="B125" s="13" t="s">
        <v>416</v>
      </c>
      <c r="C125" s="24" t="s">
        <v>222</v>
      </c>
      <c r="D125" s="58"/>
      <c r="E125" s="78"/>
      <c r="F125" s="60"/>
    </row>
    <row r="126" spans="1:6" ht="14.25" customHeight="1">
      <c r="A126" s="222"/>
      <c r="B126" s="13" t="s">
        <v>417</v>
      </c>
      <c r="C126" s="24" t="s">
        <v>301</v>
      </c>
      <c r="D126" s="58"/>
      <c r="E126" s="78"/>
      <c r="F126" s="103"/>
    </row>
    <row r="127" spans="1:6" ht="14.25" customHeight="1">
      <c r="A127" s="222"/>
      <c r="B127" s="13" t="s">
        <v>418</v>
      </c>
      <c r="C127" s="24" t="s">
        <v>301</v>
      </c>
      <c r="D127" s="58"/>
      <c r="E127" s="78"/>
      <c r="F127" s="103"/>
    </row>
    <row r="128" spans="1:6" ht="14.25" customHeight="1">
      <c r="A128" s="222"/>
      <c r="B128" s="13" t="s">
        <v>419</v>
      </c>
      <c r="C128" s="24" t="s">
        <v>223</v>
      </c>
      <c r="D128" s="58"/>
      <c r="E128" s="78"/>
      <c r="F128" s="103"/>
    </row>
    <row r="129" spans="1:6" ht="14.25" customHeight="1">
      <c r="A129" s="222"/>
      <c r="B129" s="13" t="s">
        <v>420</v>
      </c>
      <c r="C129" s="24" t="s">
        <v>224</v>
      </c>
      <c r="D129" s="58"/>
      <c r="E129" s="59"/>
      <c r="F129" s="60"/>
    </row>
    <row r="130" spans="1:6" ht="14.25" customHeight="1">
      <c r="A130" s="222"/>
      <c r="B130" s="13" t="s">
        <v>421</v>
      </c>
      <c r="C130" s="24" t="s">
        <v>225</v>
      </c>
      <c r="D130" s="58"/>
      <c r="E130" s="78"/>
      <c r="F130" s="60"/>
    </row>
    <row r="131" spans="1:6" ht="14.25" customHeight="1">
      <c r="A131" s="222"/>
      <c r="B131" s="13" t="s">
        <v>422</v>
      </c>
      <c r="C131" s="24" t="s">
        <v>226</v>
      </c>
      <c r="D131" s="97"/>
      <c r="E131" s="78"/>
      <c r="F131" s="103"/>
    </row>
    <row r="132" spans="1:6" ht="14.25" customHeight="1">
      <c r="A132" s="222"/>
      <c r="B132" s="13" t="s">
        <v>423</v>
      </c>
      <c r="C132" s="24" t="s">
        <v>227</v>
      </c>
      <c r="D132" s="58"/>
      <c r="E132" s="78"/>
      <c r="F132" s="103"/>
    </row>
    <row r="133" spans="1:6" ht="14.25" customHeight="1">
      <c r="A133" s="222"/>
      <c r="B133" s="120" t="s">
        <v>74</v>
      </c>
      <c r="C133" s="121" t="s">
        <v>75</v>
      </c>
      <c r="D133" s="152"/>
      <c r="E133" s="114"/>
      <c r="F133" s="115"/>
    </row>
    <row r="134" spans="1:6" ht="14.25" customHeight="1">
      <c r="A134" s="222"/>
      <c r="B134" s="142" t="s">
        <v>76</v>
      </c>
      <c r="C134" s="121" t="s">
        <v>77</v>
      </c>
      <c r="D134" s="152"/>
      <c r="E134" s="114"/>
      <c r="F134" s="115"/>
    </row>
    <row r="135" spans="1:6" ht="14.25" customHeight="1">
      <c r="A135" s="222"/>
      <c r="B135" s="13" t="s">
        <v>424</v>
      </c>
      <c r="C135" s="24" t="s">
        <v>229</v>
      </c>
      <c r="D135" s="58"/>
      <c r="E135" s="78"/>
      <c r="F135" s="103"/>
    </row>
    <row r="136" spans="1:6" ht="14.25" customHeight="1">
      <c r="A136" s="222"/>
      <c r="B136" s="13" t="s">
        <v>425</v>
      </c>
      <c r="C136" s="24" t="s">
        <v>303</v>
      </c>
      <c r="D136" s="58"/>
      <c r="E136" s="78"/>
      <c r="F136" s="60"/>
    </row>
    <row r="137" spans="1:6" ht="14.25" customHeight="1">
      <c r="A137" s="222"/>
      <c r="B137" s="13" t="s">
        <v>426</v>
      </c>
      <c r="C137" s="24" t="s">
        <v>228</v>
      </c>
      <c r="D137" s="58"/>
      <c r="E137" s="59"/>
      <c r="F137" s="60"/>
    </row>
    <row r="138" spans="1:6" ht="14.25" customHeight="1" thickBot="1">
      <c r="A138" s="223"/>
      <c r="B138" s="21" t="s">
        <v>427</v>
      </c>
      <c r="C138" s="25" t="s">
        <v>230</v>
      </c>
      <c r="D138" s="89"/>
      <c r="E138" s="99"/>
      <c r="F138" s="91"/>
    </row>
    <row r="139" spans="1:6" ht="14.25" customHeight="1">
      <c r="A139" s="234" t="s">
        <v>78</v>
      </c>
      <c r="B139" s="22" t="s">
        <v>439</v>
      </c>
      <c r="C139" s="32" t="s">
        <v>276</v>
      </c>
      <c r="D139" s="69"/>
      <c r="E139" s="83"/>
      <c r="F139" s="84"/>
    </row>
    <row r="140" spans="1:6" ht="14.25" customHeight="1">
      <c r="A140" s="235"/>
      <c r="B140" s="10" t="s">
        <v>440</v>
      </c>
      <c r="C140" s="180" t="s">
        <v>277</v>
      </c>
      <c r="D140" s="172"/>
      <c r="E140" s="78"/>
      <c r="F140" s="71"/>
    </row>
    <row r="141" spans="1:6" ht="14.25" customHeight="1">
      <c r="A141" s="235"/>
      <c r="B141" s="4" t="s">
        <v>441</v>
      </c>
      <c r="C141" s="180" t="s">
        <v>136</v>
      </c>
      <c r="D141" s="173"/>
      <c r="E141" s="78"/>
      <c r="F141" s="79"/>
    </row>
    <row r="142" spans="1:6" ht="14.25" customHeight="1">
      <c r="A142" s="235"/>
      <c r="B142" s="4" t="s">
        <v>442</v>
      </c>
      <c r="C142" s="180" t="s">
        <v>132</v>
      </c>
      <c r="D142" s="172"/>
      <c r="E142" s="78"/>
      <c r="F142" s="71"/>
    </row>
    <row r="143" spans="1:6" ht="14.25" customHeight="1">
      <c r="A143" s="235"/>
      <c r="B143" s="4" t="s">
        <v>443</v>
      </c>
      <c r="C143" s="180" t="s">
        <v>137</v>
      </c>
      <c r="D143" s="172"/>
      <c r="E143" s="59"/>
      <c r="F143" s="71"/>
    </row>
    <row r="144" spans="1:6" ht="14.25" customHeight="1">
      <c r="A144" s="235"/>
      <c r="B144" s="4" t="s">
        <v>444</v>
      </c>
      <c r="C144" s="180" t="s">
        <v>278</v>
      </c>
      <c r="D144" s="172"/>
      <c r="E144" s="59"/>
      <c r="F144" s="71"/>
    </row>
    <row r="145" spans="1:6" ht="14.25" customHeight="1">
      <c r="A145" s="235"/>
      <c r="B145" s="10" t="s">
        <v>445</v>
      </c>
      <c r="C145" s="180" t="s">
        <v>142</v>
      </c>
      <c r="D145" s="172"/>
      <c r="E145" s="59"/>
      <c r="F145" s="71"/>
    </row>
    <row r="146" spans="1:6" ht="14.25" customHeight="1">
      <c r="A146" s="235"/>
      <c r="B146" s="15" t="s">
        <v>446</v>
      </c>
      <c r="C146" s="180" t="s">
        <v>140</v>
      </c>
      <c r="D146" s="173"/>
      <c r="E146" s="78"/>
      <c r="F146" s="79"/>
    </row>
    <row r="147" spans="1:6" ht="14.25" customHeight="1">
      <c r="A147" s="235"/>
      <c r="B147" s="8" t="s">
        <v>447</v>
      </c>
      <c r="C147" s="180" t="s">
        <v>141</v>
      </c>
      <c r="D147" s="172"/>
      <c r="E147" s="59"/>
      <c r="F147" s="71"/>
    </row>
    <row r="148" spans="1:6" ht="14.25" customHeight="1">
      <c r="A148" s="235"/>
      <c r="B148" s="4" t="s">
        <v>448</v>
      </c>
      <c r="C148" s="180" t="s">
        <v>133</v>
      </c>
      <c r="D148" s="173"/>
      <c r="E148" s="78"/>
      <c r="F148" s="79"/>
    </row>
    <row r="149" spans="1:6" ht="14.25" customHeight="1">
      <c r="A149" s="235"/>
      <c r="B149" s="4" t="s">
        <v>428</v>
      </c>
      <c r="C149" s="180" t="s">
        <v>135</v>
      </c>
      <c r="D149" s="172"/>
      <c r="E149" s="59"/>
      <c r="F149" s="71"/>
    </row>
    <row r="150" spans="1:6" ht="14.25" customHeight="1">
      <c r="A150" s="235"/>
      <c r="B150" s="154" t="s">
        <v>429</v>
      </c>
      <c r="C150" s="181" t="s">
        <v>170</v>
      </c>
      <c r="D150" s="174"/>
      <c r="E150" s="155"/>
      <c r="F150" s="156"/>
    </row>
    <row r="151" spans="1:6" ht="14.25" customHeight="1">
      <c r="A151" s="235"/>
      <c r="B151" s="157" t="s">
        <v>430</v>
      </c>
      <c r="C151" s="182" t="s">
        <v>133</v>
      </c>
      <c r="D151" s="175"/>
      <c r="E151" s="158"/>
      <c r="F151" s="159"/>
    </row>
    <row r="152" spans="1:6" ht="14.25" customHeight="1">
      <c r="A152" s="235"/>
      <c r="B152" s="157" t="s">
        <v>431</v>
      </c>
      <c r="C152" s="182" t="s">
        <v>279</v>
      </c>
      <c r="D152" s="175"/>
      <c r="E152" s="158"/>
      <c r="F152" s="159"/>
    </row>
    <row r="153" spans="1:6" ht="14.25" customHeight="1">
      <c r="A153" s="235"/>
      <c r="B153" s="160" t="s">
        <v>449</v>
      </c>
      <c r="C153" s="182" t="s">
        <v>139</v>
      </c>
      <c r="D153" s="176"/>
      <c r="E153" s="158"/>
      <c r="F153" s="159"/>
    </row>
    <row r="154" spans="1:6" ht="14.25" customHeight="1">
      <c r="A154" s="235"/>
      <c r="B154" s="161" t="s">
        <v>87</v>
      </c>
      <c r="C154" s="183" t="s">
        <v>88</v>
      </c>
      <c r="D154" s="177"/>
      <c r="E154" s="170"/>
      <c r="F154" s="171"/>
    </row>
    <row r="155" spans="1:6" ht="14.25" customHeight="1">
      <c r="A155" s="235"/>
      <c r="B155" s="161" t="s">
        <v>89</v>
      </c>
      <c r="C155" s="183" t="s">
        <v>90</v>
      </c>
      <c r="D155" s="178"/>
      <c r="E155" s="168"/>
      <c r="F155" s="169"/>
    </row>
    <row r="156" spans="1:6" ht="14.25" customHeight="1">
      <c r="A156" s="235"/>
      <c r="B156" s="161" t="s">
        <v>91</v>
      </c>
      <c r="C156" s="183" t="s">
        <v>92</v>
      </c>
      <c r="D156" s="177"/>
      <c r="E156" s="170"/>
      <c r="F156" s="171"/>
    </row>
    <row r="157" spans="1:6" ht="14.25" customHeight="1">
      <c r="A157" s="235"/>
      <c r="B157" s="161" t="s">
        <v>93</v>
      </c>
      <c r="C157" s="183" t="s">
        <v>94</v>
      </c>
      <c r="D157" s="177"/>
      <c r="E157" s="170"/>
      <c r="F157" s="171"/>
    </row>
    <row r="158" spans="1:6" ht="14.25" customHeight="1">
      <c r="A158" s="235"/>
      <c r="B158" s="161" t="s">
        <v>79</v>
      </c>
      <c r="C158" s="183" t="s">
        <v>80</v>
      </c>
      <c r="D158" s="177"/>
      <c r="E158" s="168"/>
      <c r="F158" s="169"/>
    </row>
    <row r="159" spans="1:6" ht="14.25" customHeight="1">
      <c r="A159" s="235"/>
      <c r="B159" s="161" t="s">
        <v>81</v>
      </c>
      <c r="C159" s="183" t="s">
        <v>82</v>
      </c>
      <c r="D159" s="178"/>
      <c r="E159" s="168"/>
      <c r="F159" s="169"/>
    </row>
    <row r="160" spans="1:6" ht="14.25" customHeight="1">
      <c r="A160" s="235"/>
      <c r="B160" s="161" t="s">
        <v>83</v>
      </c>
      <c r="C160" s="183" t="s">
        <v>84</v>
      </c>
      <c r="D160" s="178"/>
      <c r="E160" s="168"/>
      <c r="F160" s="169"/>
    </row>
    <row r="161" spans="1:6" ht="14.25" customHeight="1">
      <c r="A161" s="235"/>
      <c r="B161" s="161" t="s">
        <v>85</v>
      </c>
      <c r="C161" s="183" t="s">
        <v>86</v>
      </c>
      <c r="D161" s="178"/>
      <c r="E161" s="168"/>
      <c r="F161" s="169"/>
    </row>
    <row r="162" spans="1:6" ht="14.25" customHeight="1">
      <c r="A162" s="235"/>
      <c r="B162" s="162" t="s">
        <v>432</v>
      </c>
      <c r="C162" s="182" t="s">
        <v>280</v>
      </c>
      <c r="D162" s="175"/>
      <c r="E162" s="158"/>
      <c r="F162" s="159"/>
    </row>
    <row r="163" spans="1:6" ht="14.25" customHeight="1">
      <c r="A163" s="235"/>
      <c r="B163" s="162" t="s">
        <v>433</v>
      </c>
      <c r="C163" s="182" t="s">
        <v>281</v>
      </c>
      <c r="D163" s="176"/>
      <c r="E163" s="158"/>
      <c r="F163" s="159"/>
    </row>
    <row r="164" spans="1:6" ht="14.25" customHeight="1">
      <c r="A164" s="235"/>
      <c r="B164" s="162" t="s">
        <v>434</v>
      </c>
      <c r="C164" s="182" t="s">
        <v>134</v>
      </c>
      <c r="D164" s="176"/>
      <c r="E164" s="163"/>
      <c r="F164" s="164"/>
    </row>
    <row r="165" spans="1:6" ht="14.25" customHeight="1">
      <c r="A165" s="235"/>
      <c r="B165" s="157" t="s">
        <v>435</v>
      </c>
      <c r="C165" s="182" t="s">
        <v>180</v>
      </c>
      <c r="D165" s="176"/>
      <c r="E165" s="163"/>
      <c r="F165" s="164"/>
    </row>
    <row r="166" spans="1:6" ht="14.25" customHeight="1">
      <c r="A166" s="235"/>
      <c r="B166" s="157" t="s">
        <v>436</v>
      </c>
      <c r="C166" s="182" t="s">
        <v>171</v>
      </c>
      <c r="D166" s="176"/>
      <c r="E166" s="158"/>
      <c r="F166" s="159"/>
    </row>
    <row r="167" spans="1:6" ht="14.25" customHeight="1">
      <c r="A167" s="235"/>
      <c r="B167" s="162" t="s">
        <v>437</v>
      </c>
      <c r="C167" s="182" t="s">
        <v>138</v>
      </c>
      <c r="D167" s="176"/>
      <c r="E167" s="158"/>
      <c r="F167" s="164"/>
    </row>
    <row r="168" spans="1:6" ht="14.25" customHeight="1" thickBot="1">
      <c r="A168" s="236"/>
      <c r="B168" s="165" t="s">
        <v>438</v>
      </c>
      <c r="C168" s="184" t="s">
        <v>282</v>
      </c>
      <c r="D168" s="179"/>
      <c r="E168" s="166"/>
      <c r="F168" s="167"/>
    </row>
    <row r="169" spans="1:6" ht="14.25" customHeight="1">
      <c r="A169" s="234" t="s">
        <v>95</v>
      </c>
      <c r="B169" s="22" t="s">
        <v>117</v>
      </c>
      <c r="C169" s="61" t="s">
        <v>283</v>
      </c>
      <c r="D169" s="69"/>
      <c r="E169" s="72"/>
      <c r="F169" s="73"/>
    </row>
    <row r="170" spans="1:6" ht="14.25" customHeight="1">
      <c r="A170" s="235"/>
      <c r="B170" s="8" t="s">
        <v>160</v>
      </c>
      <c r="C170" s="5" t="s">
        <v>284</v>
      </c>
      <c r="D170" s="70"/>
      <c r="E170" s="78"/>
      <c r="F170" s="71"/>
    </row>
    <row r="171" spans="1:6" ht="14.25" customHeight="1">
      <c r="A171" s="235"/>
      <c r="B171" s="4" t="s">
        <v>120</v>
      </c>
      <c r="C171" s="6" t="s">
        <v>285</v>
      </c>
      <c r="D171" s="77"/>
      <c r="E171" s="78"/>
      <c r="F171" s="79"/>
    </row>
    <row r="172" spans="1:6" ht="14.25" customHeight="1">
      <c r="A172" s="235"/>
      <c r="B172" s="8" t="s">
        <v>143</v>
      </c>
      <c r="C172" s="6" t="s">
        <v>286</v>
      </c>
      <c r="D172" s="70"/>
      <c r="E172" s="78"/>
      <c r="F172" s="71"/>
    </row>
    <row r="173" spans="1:6" ht="14.25" customHeight="1">
      <c r="A173" s="235"/>
      <c r="B173" s="10" t="s">
        <v>450</v>
      </c>
      <c r="C173" s="6" t="s">
        <v>287</v>
      </c>
      <c r="D173" s="70"/>
      <c r="E173" s="78"/>
      <c r="F173" s="71"/>
    </row>
    <row r="174" spans="1:6" ht="14.25" customHeight="1">
      <c r="A174" s="235"/>
      <c r="B174" s="8" t="s">
        <v>144</v>
      </c>
      <c r="C174" s="6" t="s">
        <v>288</v>
      </c>
      <c r="D174" s="70"/>
      <c r="E174" s="78"/>
      <c r="F174" s="71"/>
    </row>
    <row r="175" spans="1:6" ht="14.25" customHeight="1">
      <c r="A175" s="235"/>
      <c r="B175" s="8" t="s">
        <v>159</v>
      </c>
      <c r="C175" s="6" t="s">
        <v>288</v>
      </c>
      <c r="D175" s="70"/>
      <c r="E175" s="78"/>
      <c r="F175" s="71"/>
    </row>
    <row r="176" spans="1:6" ht="14.25" customHeight="1">
      <c r="A176" s="235"/>
      <c r="B176" s="8" t="s">
        <v>167</v>
      </c>
      <c r="C176" s="6" t="s">
        <v>289</v>
      </c>
      <c r="D176" s="70"/>
      <c r="E176" s="59"/>
      <c r="F176" s="71"/>
    </row>
    <row r="177" spans="1:6" ht="14.25" customHeight="1">
      <c r="A177" s="235"/>
      <c r="B177" s="8" t="s">
        <v>145</v>
      </c>
      <c r="C177" s="6" t="s">
        <v>146</v>
      </c>
      <c r="D177" s="70"/>
      <c r="E177" s="78"/>
      <c r="F177" s="79"/>
    </row>
    <row r="178" spans="1:6" ht="14.25" customHeight="1">
      <c r="A178" s="235"/>
      <c r="B178" s="4" t="s">
        <v>126</v>
      </c>
      <c r="C178" s="6" t="s">
        <v>290</v>
      </c>
      <c r="D178" s="70"/>
      <c r="E178" s="78"/>
      <c r="F178" s="79"/>
    </row>
    <row r="179" spans="1:6" ht="14.25" customHeight="1">
      <c r="A179" s="235"/>
      <c r="B179" s="8" t="s">
        <v>162</v>
      </c>
      <c r="C179" s="6" t="s">
        <v>161</v>
      </c>
      <c r="D179" s="70"/>
      <c r="E179" s="78"/>
      <c r="F179" s="71"/>
    </row>
    <row r="180" spans="1:6" ht="14.25" customHeight="1">
      <c r="A180" s="235"/>
      <c r="B180" s="4" t="s">
        <v>121</v>
      </c>
      <c r="C180" s="6" t="s">
        <v>122</v>
      </c>
      <c r="D180" s="70"/>
      <c r="E180" s="78"/>
      <c r="F180" s="79"/>
    </row>
    <row r="181" spans="1:6" ht="14.25" customHeight="1">
      <c r="A181" s="235"/>
      <c r="B181" s="8" t="s">
        <v>163</v>
      </c>
      <c r="C181" s="6" t="s">
        <v>164</v>
      </c>
      <c r="D181" s="70"/>
      <c r="E181" s="78"/>
      <c r="F181" s="79"/>
    </row>
    <row r="182" spans="1:6" ht="14.25" customHeight="1">
      <c r="A182" s="235"/>
      <c r="B182" s="8" t="s">
        <v>165</v>
      </c>
      <c r="C182" s="6" t="s">
        <v>166</v>
      </c>
      <c r="D182" s="77"/>
      <c r="E182" s="78"/>
      <c r="F182" s="79"/>
    </row>
    <row r="183" spans="1:6" ht="14.25" customHeight="1">
      <c r="A183" s="235"/>
      <c r="B183" s="8" t="s">
        <v>195</v>
      </c>
      <c r="C183" s="6" t="s">
        <v>196</v>
      </c>
      <c r="D183" s="70"/>
      <c r="E183" s="59"/>
      <c r="F183" s="71"/>
    </row>
    <row r="184" spans="1:6" ht="14.25" customHeight="1">
      <c r="A184" s="235"/>
      <c r="B184" s="8" t="s">
        <v>168</v>
      </c>
      <c r="C184" s="6" t="s">
        <v>169</v>
      </c>
      <c r="D184" s="70"/>
      <c r="E184" s="59"/>
      <c r="F184" s="71"/>
    </row>
    <row r="185" spans="1:6" ht="14.25" customHeight="1" thickBot="1">
      <c r="A185" s="236"/>
      <c r="B185" s="28" t="s">
        <v>174</v>
      </c>
      <c r="C185" s="62" t="s">
        <v>175</v>
      </c>
      <c r="D185" s="105"/>
      <c r="E185" s="104"/>
      <c r="F185" s="106"/>
    </row>
    <row r="186" spans="1:6" ht="14.25" customHeight="1">
      <c r="A186" s="234" t="s">
        <v>96</v>
      </c>
      <c r="B186" s="22" t="s">
        <v>178</v>
      </c>
      <c r="C186" s="61" t="s">
        <v>179</v>
      </c>
      <c r="D186" s="82"/>
      <c r="E186" s="83"/>
      <c r="F186" s="84"/>
    </row>
    <row r="187" spans="1:6" ht="14.25" customHeight="1">
      <c r="A187" s="235"/>
      <c r="B187" s="10" t="s">
        <v>234</v>
      </c>
      <c r="C187" s="16" t="s">
        <v>233</v>
      </c>
      <c r="D187" s="70"/>
      <c r="E187" s="59"/>
      <c r="F187" s="71"/>
    </row>
    <row r="188" spans="1:6" ht="14.25" customHeight="1">
      <c r="A188" s="235"/>
      <c r="B188" s="15" t="s">
        <v>235</v>
      </c>
      <c r="C188" s="17" t="s">
        <v>295</v>
      </c>
      <c r="D188" s="70"/>
      <c r="E188" s="59"/>
      <c r="F188" s="71"/>
    </row>
    <row r="189" spans="1:6" ht="14.25" customHeight="1">
      <c r="A189" s="235"/>
      <c r="B189" s="4" t="s">
        <v>232</v>
      </c>
      <c r="C189" s="185" t="s">
        <v>97</v>
      </c>
      <c r="D189" s="114"/>
      <c r="E189" s="118"/>
      <c r="F189" s="119"/>
    </row>
    <row r="190" spans="1:6" ht="14.25" customHeight="1">
      <c r="A190" s="235"/>
      <c r="B190" s="10" t="s">
        <v>239</v>
      </c>
      <c r="C190" s="11" t="s">
        <v>231</v>
      </c>
      <c r="D190" s="70"/>
      <c r="E190" s="78"/>
      <c r="F190" s="79"/>
    </row>
    <row r="191" spans="1:6" ht="14.25" customHeight="1">
      <c r="A191" s="235"/>
      <c r="B191" s="8" t="s">
        <v>236</v>
      </c>
      <c r="C191" s="17" t="s">
        <v>291</v>
      </c>
      <c r="D191" s="77"/>
      <c r="E191" s="78"/>
      <c r="F191" s="79"/>
    </row>
    <row r="192" spans="1:6" ht="14.25" customHeight="1" thickBot="1">
      <c r="A192" s="236"/>
      <c r="B192" s="28" t="s">
        <v>237</v>
      </c>
      <c r="C192" s="63" t="s">
        <v>238</v>
      </c>
      <c r="D192" s="74"/>
      <c r="E192" s="75"/>
      <c r="F192" s="76"/>
    </row>
    <row r="193" spans="1:6" ht="14.25" customHeight="1">
      <c r="A193" s="234" t="s">
        <v>98</v>
      </c>
      <c r="B193" s="29" t="s">
        <v>201</v>
      </c>
      <c r="C193" s="64" t="s">
        <v>202</v>
      </c>
      <c r="D193" s="69"/>
      <c r="E193" s="72"/>
      <c r="F193" s="73"/>
    </row>
    <row r="194" spans="1:6" ht="14.25" customHeight="1">
      <c r="A194" s="235"/>
      <c r="B194" s="186" t="s">
        <v>207</v>
      </c>
      <c r="C194" s="181" t="s">
        <v>173</v>
      </c>
      <c r="D194" s="174"/>
      <c r="E194" s="155"/>
      <c r="F194" s="156"/>
    </row>
    <row r="195" spans="1:6" ht="14.25" customHeight="1">
      <c r="A195" s="235"/>
      <c r="B195" s="187" t="s">
        <v>205</v>
      </c>
      <c r="C195" s="190" t="s">
        <v>202</v>
      </c>
      <c r="D195" s="176"/>
      <c r="E195" s="163"/>
      <c r="F195" s="164"/>
    </row>
    <row r="196" spans="1:6" ht="14.25" customHeight="1">
      <c r="A196" s="235"/>
      <c r="B196" s="162" t="s">
        <v>188</v>
      </c>
      <c r="C196" s="182" t="s">
        <v>189</v>
      </c>
      <c r="D196" s="176"/>
      <c r="E196" s="163"/>
      <c r="F196" s="164"/>
    </row>
    <row r="197" spans="1:6" ht="14.25" customHeight="1">
      <c r="A197" s="235"/>
      <c r="B197" s="187" t="s">
        <v>206</v>
      </c>
      <c r="C197" s="191" t="s">
        <v>208</v>
      </c>
      <c r="D197" s="176"/>
      <c r="E197" s="158"/>
      <c r="F197" s="159"/>
    </row>
    <row r="198" spans="1:6" ht="14.25" customHeight="1">
      <c r="A198" s="235"/>
      <c r="B198" s="161" t="s">
        <v>109</v>
      </c>
      <c r="C198" s="183" t="s">
        <v>110</v>
      </c>
      <c r="D198" s="177"/>
      <c r="E198" s="170"/>
      <c r="F198" s="171"/>
    </row>
    <row r="199" spans="1:6" ht="14.25" customHeight="1">
      <c r="A199" s="235"/>
      <c r="B199" s="161" t="s">
        <v>107</v>
      </c>
      <c r="C199" s="183" t="s">
        <v>108</v>
      </c>
      <c r="D199" s="177"/>
      <c r="E199" s="170"/>
      <c r="F199" s="171"/>
    </row>
    <row r="200" spans="1:6" ht="14.25" customHeight="1">
      <c r="A200" s="235"/>
      <c r="B200" s="161" t="s">
        <v>99</v>
      </c>
      <c r="C200" s="183" t="s">
        <v>100</v>
      </c>
      <c r="D200" s="177"/>
      <c r="E200" s="170"/>
      <c r="F200" s="171"/>
    </row>
    <row r="201" spans="1:6" ht="14.25" customHeight="1">
      <c r="A201" s="235"/>
      <c r="B201" s="161" t="s">
        <v>101</v>
      </c>
      <c r="C201" s="183" t="s">
        <v>102</v>
      </c>
      <c r="D201" s="177"/>
      <c r="E201" s="170"/>
      <c r="F201" s="171"/>
    </row>
    <row r="202" spans="1:6" ht="14.25" customHeight="1">
      <c r="A202" s="235"/>
      <c r="B202" s="161" t="s">
        <v>103</v>
      </c>
      <c r="C202" s="183" t="s">
        <v>104</v>
      </c>
      <c r="D202" s="177"/>
      <c r="E202" s="170"/>
      <c r="F202" s="169"/>
    </row>
    <row r="203" spans="1:6" ht="14.25" customHeight="1">
      <c r="A203" s="235"/>
      <c r="B203" s="161" t="s">
        <v>105</v>
      </c>
      <c r="C203" s="183" t="s">
        <v>106</v>
      </c>
      <c r="D203" s="177"/>
      <c r="E203" s="168"/>
      <c r="F203" s="169"/>
    </row>
    <row r="204" spans="1:6" ht="14.25" customHeight="1">
      <c r="A204" s="235"/>
      <c r="B204" s="157" t="s">
        <v>203</v>
      </c>
      <c r="C204" s="190" t="s">
        <v>204</v>
      </c>
      <c r="D204" s="175"/>
      <c r="E204" s="158"/>
      <c r="F204" s="159"/>
    </row>
    <row r="205" spans="1:6" ht="14.25" customHeight="1">
      <c r="A205" s="235"/>
      <c r="B205" s="157" t="s">
        <v>209</v>
      </c>
      <c r="C205" s="190" t="s">
        <v>204</v>
      </c>
      <c r="D205" s="175"/>
      <c r="E205" s="158"/>
      <c r="F205" s="159"/>
    </row>
    <row r="206" spans="1:6" ht="14.25" customHeight="1" thickBot="1">
      <c r="A206" s="236"/>
      <c r="B206" s="188" t="s">
        <v>210</v>
      </c>
      <c r="C206" s="192" t="s">
        <v>211</v>
      </c>
      <c r="D206" s="179"/>
      <c r="E206" s="189"/>
      <c r="F206" s="167"/>
    </row>
    <row r="207" spans="1:6" ht="14.25" customHeight="1" thickBot="1">
      <c r="A207" s="30" t="s">
        <v>111</v>
      </c>
      <c r="B207" s="31" t="s">
        <v>127</v>
      </c>
      <c r="C207" s="31" t="s">
        <v>292</v>
      </c>
      <c r="D207" s="80"/>
      <c r="E207" s="92"/>
      <c r="F207" s="81"/>
    </row>
    <row r="208" spans="1:6" ht="14.25" customHeight="1">
      <c r="A208" s="234" t="s">
        <v>112</v>
      </c>
      <c r="B208" s="22" t="s">
        <v>176</v>
      </c>
      <c r="C208" s="32" t="s">
        <v>177</v>
      </c>
      <c r="D208" s="82"/>
      <c r="E208" s="83"/>
      <c r="F208" s="84"/>
    </row>
    <row r="209" spans="1:6" ht="14.25" customHeight="1">
      <c r="A209" s="235"/>
      <c r="B209" s="8" t="s">
        <v>240</v>
      </c>
      <c r="C209" s="17" t="s">
        <v>241</v>
      </c>
      <c r="D209" s="70"/>
      <c r="E209" s="59"/>
      <c r="F209" s="71"/>
    </row>
    <row r="210" spans="1:6" ht="14.25" customHeight="1" thickBot="1">
      <c r="A210" s="236"/>
      <c r="B210" s="28" t="s">
        <v>242</v>
      </c>
      <c r="C210" s="63" t="s">
        <v>243</v>
      </c>
      <c r="D210" s="74"/>
      <c r="E210" s="75"/>
      <c r="F210" s="76"/>
    </row>
    <row r="211" spans="1:6" ht="14.25" customHeight="1">
      <c r="A211" s="237" t="s">
        <v>118</v>
      </c>
      <c r="B211" s="32" t="s">
        <v>119</v>
      </c>
      <c r="C211" s="32" t="s">
        <v>293</v>
      </c>
      <c r="D211" s="82"/>
      <c r="E211" s="83"/>
      <c r="F211" s="84"/>
    </row>
    <row r="212" spans="1:6" ht="14.25" customHeight="1">
      <c r="A212" s="238"/>
      <c r="B212" s="7" t="s">
        <v>192</v>
      </c>
      <c r="C212" s="9" t="s">
        <v>193</v>
      </c>
      <c r="D212" s="70"/>
      <c r="E212" s="59"/>
      <c r="F212" s="71"/>
    </row>
    <row r="213" spans="1:6" ht="14.25" customHeight="1" thickBot="1">
      <c r="A213" s="239"/>
      <c r="B213" s="33" t="s">
        <v>191</v>
      </c>
      <c r="C213" s="33" t="s">
        <v>194</v>
      </c>
      <c r="D213" s="74"/>
      <c r="E213" s="75"/>
      <c r="F213" s="76"/>
    </row>
    <row r="214" spans="1:6" ht="14.25" customHeight="1" thickBot="1">
      <c r="A214" s="34" t="s">
        <v>125</v>
      </c>
      <c r="B214" s="31" t="s">
        <v>123</v>
      </c>
      <c r="C214" s="65" t="s">
        <v>124</v>
      </c>
      <c r="D214" s="80"/>
      <c r="E214" s="85"/>
      <c r="F214" s="81"/>
    </row>
    <row r="215" spans="1:6" ht="14.25" customHeight="1" thickBot="1">
      <c r="A215" s="34" t="s">
        <v>128</v>
      </c>
      <c r="B215" s="31" t="s">
        <v>129</v>
      </c>
      <c r="C215" s="31" t="s">
        <v>130</v>
      </c>
      <c r="D215" s="80"/>
      <c r="E215" s="85"/>
      <c r="F215" s="81"/>
    </row>
    <row r="216" spans="1:6" ht="14.25" customHeight="1" thickBot="1">
      <c r="A216" s="35" t="s">
        <v>183</v>
      </c>
      <c r="B216" s="31" t="s">
        <v>182</v>
      </c>
      <c r="C216" s="31" t="s">
        <v>184</v>
      </c>
      <c r="D216" s="107"/>
      <c r="E216" s="108"/>
      <c r="F216" s="109"/>
    </row>
    <row r="217" spans="1:6" ht="14.25" customHeight="1" thickBot="1">
      <c r="A217" s="34" t="s">
        <v>186</v>
      </c>
      <c r="B217" s="31" t="s">
        <v>185</v>
      </c>
      <c r="C217" s="66" t="s">
        <v>187</v>
      </c>
      <c r="D217" s="80"/>
      <c r="E217" s="85"/>
      <c r="F217" s="81"/>
    </row>
    <row r="218" spans="1:6" ht="14.25" customHeight="1" thickBot="1">
      <c r="A218" s="34" t="s">
        <v>244</v>
      </c>
      <c r="B218" s="36" t="s">
        <v>199</v>
      </c>
      <c r="C218" s="66" t="s">
        <v>200</v>
      </c>
      <c r="D218" s="94"/>
      <c r="E218" s="110"/>
      <c r="F218" s="93"/>
    </row>
    <row r="219" spans="1:6" ht="14.25" customHeight="1" thickBot="1">
      <c r="A219" s="34" t="s">
        <v>218</v>
      </c>
      <c r="B219" s="36" t="s">
        <v>217</v>
      </c>
      <c r="C219" s="67" t="s">
        <v>219</v>
      </c>
      <c r="D219" s="94"/>
      <c r="E219" s="110"/>
      <c r="F219" s="93"/>
    </row>
    <row r="220" spans="1:6" ht="14.25" customHeight="1">
      <c r="A220" s="231" t="s">
        <v>254</v>
      </c>
      <c r="B220" s="37" t="s">
        <v>256</v>
      </c>
      <c r="C220" s="68" t="s">
        <v>302</v>
      </c>
      <c r="D220" s="69"/>
      <c r="E220" s="72"/>
      <c r="F220" s="73"/>
    </row>
    <row r="221" spans="1:6" ht="14.25" customHeight="1">
      <c r="A221" s="232"/>
      <c r="B221" s="16" t="s">
        <v>255</v>
      </c>
      <c r="C221" s="14" t="s">
        <v>259</v>
      </c>
      <c r="D221" s="70"/>
      <c r="E221" s="78"/>
      <c r="F221" s="71"/>
    </row>
    <row r="222" spans="1:6" ht="14.25" customHeight="1">
      <c r="A222" s="232"/>
      <c r="B222" s="16" t="s">
        <v>257</v>
      </c>
      <c r="C222" s="14" t="s">
        <v>260</v>
      </c>
      <c r="D222" s="70"/>
      <c r="E222" s="78"/>
      <c r="F222" s="71"/>
    </row>
    <row r="223" spans="1:6" ht="14.25" customHeight="1" thickBot="1">
      <c r="A223" s="233"/>
      <c r="B223" s="38" t="s">
        <v>258</v>
      </c>
      <c r="C223" s="23" t="s">
        <v>294</v>
      </c>
      <c r="D223" s="74"/>
      <c r="E223" s="104"/>
      <c r="F223" s="76"/>
    </row>
    <row r="224" spans="3:6" ht="14.25" customHeight="1">
      <c r="C224" s="95"/>
      <c r="D224" s="5"/>
      <c r="E224" s="5"/>
      <c r="F224" s="5"/>
    </row>
    <row r="225" spans="4:6" ht="14.25" customHeight="1">
      <c r="D225" s="5"/>
      <c r="E225" s="5"/>
      <c r="F225" s="5"/>
    </row>
    <row r="226" spans="4:6" ht="14.25" customHeight="1">
      <c r="D226" s="5"/>
      <c r="E226" s="5"/>
      <c r="F226" s="5"/>
    </row>
    <row r="227" spans="4:6" ht="14.25" customHeight="1">
      <c r="D227" s="5"/>
      <c r="E227" s="5"/>
      <c r="F227" s="5"/>
    </row>
    <row r="228" spans="4:6" ht="14.25" customHeight="1">
      <c r="D228" s="5"/>
      <c r="E228" s="5"/>
      <c r="F228" s="5"/>
    </row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spans="2:3" ht="14.25" customHeight="1">
      <c r="B236" s="12"/>
      <c r="C236" s="14"/>
    </row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</sheetData>
  <sheetProtection sheet="1" objects="1" scenarios="1"/>
  <mergeCells count="13">
    <mergeCell ref="D1:F1"/>
    <mergeCell ref="A91:A121"/>
    <mergeCell ref="A122:A138"/>
    <mergeCell ref="A139:A168"/>
    <mergeCell ref="A169:A185"/>
    <mergeCell ref="A186:A192"/>
    <mergeCell ref="A3:A35"/>
    <mergeCell ref="A40:A58"/>
    <mergeCell ref="A59:A90"/>
    <mergeCell ref="A211:A213"/>
    <mergeCell ref="A208:A210"/>
    <mergeCell ref="A220:A223"/>
    <mergeCell ref="A193:A206"/>
  </mergeCell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3"/>
  <sheetViews>
    <sheetView zoomScale="70" zoomScaleNormal="70" zoomScalePageLayoutView="0" workbookViewId="0" topLeftCell="C1">
      <selection activeCell="F9" sqref="F9"/>
    </sheetView>
  </sheetViews>
  <sheetFormatPr defaultColWidth="11.421875" defaultRowHeight="15"/>
  <cols>
    <col min="2" max="2" width="37.7109375" style="0" bestFit="1" customWidth="1"/>
    <col min="3" max="3" width="31.7109375" style="0" bestFit="1" customWidth="1"/>
    <col min="4" max="4" width="30.57421875" style="0" bestFit="1" customWidth="1"/>
    <col min="5" max="5" width="18.140625" style="0" bestFit="1" customWidth="1"/>
    <col min="6" max="6" width="20.140625" style="0" bestFit="1" customWidth="1"/>
    <col min="7" max="7" width="19.57421875" style="0" bestFit="1" customWidth="1"/>
    <col min="8" max="8" width="24.28125" style="0" bestFit="1" customWidth="1"/>
    <col min="9" max="9" width="19.28125" style="0" bestFit="1" customWidth="1"/>
    <col min="10" max="10" width="38.28125" style="0" bestFit="1" customWidth="1"/>
    <col min="11" max="11" width="21.57421875" style="0" bestFit="1" customWidth="1"/>
    <col min="12" max="12" width="20.140625" style="0" bestFit="1" customWidth="1"/>
  </cols>
  <sheetData>
    <row r="1" spans="1:21" ht="18.75">
      <c r="A1" s="203" t="s">
        <v>0</v>
      </c>
      <c r="B1" s="196" t="s">
        <v>1</v>
      </c>
      <c r="C1" s="196" t="s">
        <v>14</v>
      </c>
      <c r="D1" s="196" t="s">
        <v>27</v>
      </c>
      <c r="E1" t="s">
        <v>47</v>
      </c>
      <c r="F1" t="s">
        <v>68</v>
      </c>
      <c r="G1" s="193" t="s">
        <v>78</v>
      </c>
      <c r="H1" t="s">
        <v>95</v>
      </c>
      <c r="I1" t="s">
        <v>96</v>
      </c>
      <c r="J1" t="s">
        <v>98</v>
      </c>
      <c r="K1" t="s">
        <v>112</v>
      </c>
      <c r="L1" t="s">
        <v>254</v>
      </c>
      <c r="M1" s="197" t="s">
        <v>111</v>
      </c>
      <c r="N1" s="194" t="s">
        <v>118</v>
      </c>
      <c r="O1" s="198" t="s">
        <v>125</v>
      </c>
      <c r="P1" s="198" t="s">
        <v>128</v>
      </c>
      <c r="Q1" s="199" t="s">
        <v>183</v>
      </c>
      <c r="R1" s="198" t="s">
        <v>451</v>
      </c>
      <c r="S1" s="198" t="s">
        <v>244</v>
      </c>
      <c r="T1" s="198" t="s">
        <v>218</v>
      </c>
      <c r="U1" s="215"/>
    </row>
    <row r="2" spans="1:21" ht="15">
      <c r="A2" s="241"/>
      <c r="B2" s="4" t="s">
        <v>317</v>
      </c>
      <c r="C2" s="10" t="s">
        <v>305</v>
      </c>
      <c r="D2" s="141" t="s">
        <v>354</v>
      </c>
      <c r="E2" s="10" t="s">
        <v>386</v>
      </c>
      <c r="F2" s="200" t="s">
        <v>72</v>
      </c>
      <c r="G2" s="4" t="s">
        <v>439</v>
      </c>
      <c r="H2" s="4" t="s">
        <v>452</v>
      </c>
      <c r="I2" s="4" t="s">
        <v>469</v>
      </c>
      <c r="J2" s="10" t="s">
        <v>476</v>
      </c>
      <c r="K2" s="4" t="s">
        <v>484</v>
      </c>
      <c r="L2" s="16" t="s">
        <v>486</v>
      </c>
      <c r="M2" s="5" t="s">
        <v>490</v>
      </c>
      <c r="N2" s="16" t="s">
        <v>119</v>
      </c>
      <c r="O2" s="5" t="s">
        <v>491</v>
      </c>
      <c r="P2" s="5" t="s">
        <v>492</v>
      </c>
      <c r="Q2" s="5" t="s">
        <v>182</v>
      </c>
      <c r="R2" s="5" t="s">
        <v>493</v>
      </c>
      <c r="S2" s="16" t="s">
        <v>494</v>
      </c>
      <c r="T2" s="16" t="s">
        <v>495</v>
      </c>
      <c r="U2" s="215"/>
    </row>
    <row r="3" spans="1:20" ht="15">
      <c r="A3" s="241"/>
      <c r="B3" s="10" t="s">
        <v>318</v>
      </c>
      <c r="C3" s="4" t="s">
        <v>306</v>
      </c>
      <c r="D3" s="10" t="s">
        <v>355</v>
      </c>
      <c r="E3" s="200" t="s">
        <v>387</v>
      </c>
      <c r="F3" s="10" t="s">
        <v>71</v>
      </c>
      <c r="G3" s="10" t="s">
        <v>440</v>
      </c>
      <c r="H3" s="8" t="s">
        <v>453</v>
      </c>
      <c r="I3" s="10" t="s">
        <v>470</v>
      </c>
      <c r="J3" s="10" t="s">
        <v>477</v>
      </c>
      <c r="K3" s="8" t="s">
        <v>485</v>
      </c>
      <c r="L3" s="16" t="s">
        <v>487</v>
      </c>
      <c r="M3" s="5"/>
      <c r="N3" s="7" t="s">
        <v>192</v>
      </c>
      <c r="O3" s="5"/>
      <c r="P3" s="5"/>
      <c r="Q3" s="5"/>
      <c r="R3" s="5"/>
      <c r="S3" s="5"/>
      <c r="T3" s="5"/>
    </row>
    <row r="4" spans="1:20" ht="15">
      <c r="A4" s="241"/>
      <c r="B4" s="4" t="s">
        <v>319</v>
      </c>
      <c r="C4" s="4" t="s">
        <v>307</v>
      </c>
      <c r="D4" s="10" t="s">
        <v>356</v>
      </c>
      <c r="E4" s="200" t="s">
        <v>388</v>
      </c>
      <c r="F4" s="200" t="s">
        <v>69</v>
      </c>
      <c r="G4" s="4" t="s">
        <v>441</v>
      </c>
      <c r="H4" s="4" t="s">
        <v>454</v>
      </c>
      <c r="I4" s="15" t="s">
        <v>471</v>
      </c>
      <c r="J4" s="10" t="s">
        <v>478</v>
      </c>
      <c r="K4" s="8" t="s">
        <v>371</v>
      </c>
      <c r="L4" s="16" t="s">
        <v>488</v>
      </c>
      <c r="M4" s="5"/>
      <c r="N4" s="7" t="s">
        <v>191</v>
      </c>
      <c r="O4" s="5"/>
      <c r="P4" s="5"/>
      <c r="Q4" s="5"/>
      <c r="R4" s="5"/>
      <c r="S4" s="5"/>
      <c r="T4" s="5"/>
    </row>
    <row r="5" spans="1:20" ht="15">
      <c r="A5" s="241"/>
      <c r="B5" s="4" t="s">
        <v>320</v>
      </c>
      <c r="C5" s="4" t="s">
        <v>308</v>
      </c>
      <c r="D5" s="10" t="s">
        <v>357</v>
      </c>
      <c r="E5" s="200" t="s">
        <v>389</v>
      </c>
      <c r="F5" s="10" t="s">
        <v>416</v>
      </c>
      <c r="G5" s="4" t="s">
        <v>442</v>
      </c>
      <c r="H5" s="8" t="s">
        <v>455</v>
      </c>
      <c r="I5" s="4" t="s">
        <v>472</v>
      </c>
      <c r="J5" s="4" t="s">
        <v>479</v>
      </c>
      <c r="K5" s="5"/>
      <c r="L5" s="16" t="s">
        <v>489</v>
      </c>
      <c r="M5" s="5"/>
      <c r="N5" s="5"/>
      <c r="O5" s="5"/>
      <c r="P5" s="5"/>
      <c r="Q5" s="5"/>
      <c r="R5" s="5"/>
      <c r="S5" s="5"/>
      <c r="T5" s="5"/>
    </row>
    <row r="6" spans="1:20" ht="15">
      <c r="A6" s="241"/>
      <c r="B6" s="4" t="s">
        <v>321</v>
      </c>
      <c r="C6" s="4" t="s">
        <v>309</v>
      </c>
      <c r="D6" s="10" t="s">
        <v>358</v>
      </c>
      <c r="E6" s="200" t="s">
        <v>390</v>
      </c>
      <c r="F6" s="10" t="s">
        <v>417</v>
      </c>
      <c r="G6" s="4" t="s">
        <v>443</v>
      </c>
      <c r="H6" s="10" t="s">
        <v>456</v>
      </c>
      <c r="I6" s="10" t="s">
        <v>473</v>
      </c>
      <c r="J6" s="10" t="s">
        <v>480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>
      <c r="A7" s="241"/>
      <c r="B7" s="4" t="s">
        <v>322</v>
      </c>
      <c r="C7" s="10" t="s">
        <v>310</v>
      </c>
      <c r="D7" s="4" t="s">
        <v>359</v>
      </c>
      <c r="E7" s="200" t="s">
        <v>391</v>
      </c>
      <c r="F7" s="10" t="s">
        <v>418</v>
      </c>
      <c r="G7" s="4" t="s">
        <v>444</v>
      </c>
      <c r="H7" s="8" t="s">
        <v>457</v>
      </c>
      <c r="I7" s="8" t="s">
        <v>474</v>
      </c>
      <c r="J7" s="200" t="s">
        <v>109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s="241"/>
      <c r="B8" s="4" t="s">
        <v>323</v>
      </c>
      <c r="C8" s="10" t="s">
        <v>21</v>
      </c>
      <c r="D8" s="10" t="s">
        <v>360</v>
      </c>
      <c r="E8" s="200" t="s">
        <v>392</v>
      </c>
      <c r="F8" s="10" t="s">
        <v>419</v>
      </c>
      <c r="G8" s="10" t="s">
        <v>445</v>
      </c>
      <c r="H8" s="8" t="s">
        <v>458</v>
      </c>
      <c r="I8" s="8" t="s">
        <v>475</v>
      </c>
      <c r="J8" s="200" t="s">
        <v>107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>
      <c r="A9" s="241"/>
      <c r="B9" s="4" t="s">
        <v>324</v>
      </c>
      <c r="C9" s="10" t="s">
        <v>19</v>
      </c>
      <c r="D9" s="201" t="s">
        <v>361</v>
      </c>
      <c r="E9" s="200" t="s">
        <v>393</v>
      </c>
      <c r="F9" s="10" t="s">
        <v>420</v>
      </c>
      <c r="G9" s="15" t="s">
        <v>446</v>
      </c>
      <c r="H9" s="8" t="s">
        <v>459</v>
      </c>
      <c r="I9" s="5"/>
      <c r="J9" s="200" t="s">
        <v>99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">
      <c r="A10" s="241"/>
      <c r="B10" s="4" t="s">
        <v>325</v>
      </c>
      <c r="C10" s="10" t="s">
        <v>17</v>
      </c>
      <c r="D10" s="10" t="s">
        <v>362</v>
      </c>
      <c r="E10" s="200" t="s">
        <v>394</v>
      </c>
      <c r="F10" s="10" t="s">
        <v>421</v>
      </c>
      <c r="G10" s="8" t="s">
        <v>447</v>
      </c>
      <c r="H10" s="8" t="s">
        <v>460</v>
      </c>
      <c r="I10" s="5"/>
      <c r="J10" s="200" t="s">
        <v>101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241"/>
      <c r="B11" s="4" t="s">
        <v>326</v>
      </c>
      <c r="C11" s="10" t="s">
        <v>15</v>
      </c>
      <c r="D11" s="10" t="s">
        <v>363</v>
      </c>
      <c r="E11" s="10" t="s">
        <v>386</v>
      </c>
      <c r="F11" s="10" t="s">
        <v>422</v>
      </c>
      <c r="G11" s="4" t="s">
        <v>448</v>
      </c>
      <c r="H11" s="4" t="s">
        <v>461</v>
      </c>
      <c r="I11" s="5"/>
      <c r="J11" s="200" t="s">
        <v>103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>
      <c r="A12" s="241"/>
      <c r="B12" s="4" t="s">
        <v>327</v>
      </c>
      <c r="C12" s="10" t="s">
        <v>311</v>
      </c>
      <c r="D12" s="141" t="s">
        <v>364</v>
      </c>
      <c r="E12" s="200" t="s">
        <v>395</v>
      </c>
      <c r="F12" s="10" t="s">
        <v>423</v>
      </c>
      <c r="G12" s="4" t="s">
        <v>428</v>
      </c>
      <c r="H12" s="8" t="s">
        <v>462</v>
      </c>
      <c r="I12" s="5"/>
      <c r="J12" s="200" t="s">
        <v>105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241"/>
      <c r="B13" s="4" t="s">
        <v>328</v>
      </c>
      <c r="C13" s="10" t="s">
        <v>25</v>
      </c>
      <c r="D13" s="200" t="s">
        <v>365</v>
      </c>
      <c r="E13" s="200" t="s">
        <v>396</v>
      </c>
      <c r="F13" s="200" t="s">
        <v>74</v>
      </c>
      <c r="G13" s="8" t="s">
        <v>429</v>
      </c>
      <c r="H13" s="4" t="s">
        <v>463</v>
      </c>
      <c r="I13" s="5"/>
      <c r="J13" s="8" t="s">
        <v>481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241"/>
      <c r="B14" s="4" t="s">
        <v>329</v>
      </c>
      <c r="C14" s="4" t="s">
        <v>312</v>
      </c>
      <c r="D14" s="200" t="s">
        <v>366</v>
      </c>
      <c r="E14" s="200" t="s">
        <v>397</v>
      </c>
      <c r="F14" s="202" t="s">
        <v>76</v>
      </c>
      <c r="G14" s="8" t="s">
        <v>430</v>
      </c>
      <c r="H14" s="8" t="s">
        <v>464</v>
      </c>
      <c r="I14" s="5"/>
      <c r="J14" s="8" t="s">
        <v>482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241"/>
      <c r="B15" s="4" t="s">
        <v>330</v>
      </c>
      <c r="C15" s="4" t="s">
        <v>313</v>
      </c>
      <c r="D15" s="200" t="s">
        <v>367</v>
      </c>
      <c r="E15" s="200" t="s">
        <v>398</v>
      </c>
      <c r="F15" s="10" t="s">
        <v>424</v>
      </c>
      <c r="G15" s="8" t="s">
        <v>431</v>
      </c>
      <c r="H15" s="8" t="s">
        <v>465</v>
      </c>
      <c r="I15" s="5"/>
      <c r="J15" s="8" t="s">
        <v>483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241"/>
      <c r="B16" s="4" t="s">
        <v>331</v>
      </c>
      <c r="C16" s="4" t="s">
        <v>314</v>
      </c>
      <c r="D16" s="202" t="s">
        <v>368</v>
      </c>
      <c r="E16" s="200" t="s">
        <v>399</v>
      </c>
      <c r="F16" s="10" t="s">
        <v>425</v>
      </c>
      <c r="G16" s="15" t="s">
        <v>449</v>
      </c>
      <c r="H16" s="8" t="s">
        <v>466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241"/>
      <c r="B17" s="4" t="s">
        <v>332</v>
      </c>
      <c r="C17" s="4" t="s">
        <v>24</v>
      </c>
      <c r="D17" s="200" t="s">
        <v>369</v>
      </c>
      <c r="E17" s="200" t="s">
        <v>400</v>
      </c>
      <c r="F17" s="10" t="s">
        <v>426</v>
      </c>
      <c r="G17" s="200" t="s">
        <v>87</v>
      </c>
      <c r="H17" s="8" t="s">
        <v>467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>
      <c r="A18" s="241"/>
      <c r="B18" s="4" t="s">
        <v>333</v>
      </c>
      <c r="C18" s="10" t="s">
        <v>23</v>
      </c>
      <c r="D18" s="200" t="s">
        <v>370</v>
      </c>
      <c r="E18" s="200" t="s">
        <v>401</v>
      </c>
      <c r="F18" s="141" t="s">
        <v>427</v>
      </c>
      <c r="G18" s="200" t="s">
        <v>89</v>
      </c>
      <c r="H18" s="8" t="s">
        <v>468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>
      <c r="A19" s="241"/>
      <c r="B19" s="4" t="s">
        <v>334</v>
      </c>
      <c r="C19" s="10" t="s">
        <v>315</v>
      </c>
      <c r="D19" s="200" t="s">
        <v>371</v>
      </c>
      <c r="E19" s="200" t="s">
        <v>402</v>
      </c>
      <c r="F19" s="5"/>
      <c r="G19" s="200" t="s">
        <v>91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241"/>
      <c r="B20" s="4" t="s">
        <v>335</v>
      </c>
      <c r="C20" s="4" t="s">
        <v>316</v>
      </c>
      <c r="D20" s="202" t="s">
        <v>372</v>
      </c>
      <c r="E20" s="200" t="s">
        <v>403</v>
      </c>
      <c r="F20" s="5"/>
      <c r="G20" s="200" t="s">
        <v>93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241"/>
      <c r="B21" s="4" t="s">
        <v>336</v>
      </c>
      <c r="C21" s="5"/>
      <c r="D21" s="202" t="s">
        <v>373</v>
      </c>
      <c r="E21" s="200" t="s">
        <v>404</v>
      </c>
      <c r="F21" s="5"/>
      <c r="G21" s="200" t="s">
        <v>79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241"/>
      <c r="B22" s="4" t="s">
        <v>337</v>
      </c>
      <c r="C22" s="5"/>
      <c r="D22" s="200" t="s">
        <v>374</v>
      </c>
      <c r="E22" s="200" t="s">
        <v>405</v>
      </c>
      <c r="F22" s="5"/>
      <c r="G22" s="200" t="s">
        <v>81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241"/>
      <c r="B23" s="4" t="s">
        <v>338</v>
      </c>
      <c r="C23" s="5"/>
      <c r="D23" s="202" t="s">
        <v>375</v>
      </c>
      <c r="E23" s="200" t="s">
        <v>406</v>
      </c>
      <c r="F23" s="5"/>
      <c r="G23" s="200" t="s">
        <v>83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241"/>
      <c r="B24" s="4" t="s">
        <v>339</v>
      </c>
      <c r="C24" s="5"/>
      <c r="D24" s="200" t="s">
        <v>376</v>
      </c>
      <c r="E24" s="200" t="s">
        <v>407</v>
      </c>
      <c r="F24" s="5"/>
      <c r="G24" s="200" t="s">
        <v>85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241"/>
      <c r="B25" s="4" t="s">
        <v>340</v>
      </c>
      <c r="C25" s="5"/>
      <c r="D25" s="202" t="s">
        <v>377</v>
      </c>
      <c r="E25" s="200" t="s">
        <v>408</v>
      </c>
      <c r="F25" s="5"/>
      <c r="G25" s="4" t="s">
        <v>432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>
      <c r="A26" s="241"/>
      <c r="B26" s="4" t="s">
        <v>341</v>
      </c>
      <c r="C26" s="5"/>
      <c r="D26" s="200" t="s">
        <v>378</v>
      </c>
      <c r="E26" s="10" t="s">
        <v>409</v>
      </c>
      <c r="F26" s="5"/>
      <c r="G26" s="4" t="s">
        <v>433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241"/>
      <c r="B27" s="4" t="s">
        <v>342</v>
      </c>
      <c r="C27" s="5"/>
      <c r="D27" s="200" t="s">
        <v>379</v>
      </c>
      <c r="E27" s="10" t="s">
        <v>410</v>
      </c>
      <c r="F27" s="5"/>
      <c r="G27" s="4" t="s">
        <v>434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>
      <c r="A28" s="241"/>
      <c r="B28" s="4" t="s">
        <v>343</v>
      </c>
      <c r="C28" s="5"/>
      <c r="D28" s="200" t="s">
        <v>380</v>
      </c>
      <c r="E28" s="10" t="s">
        <v>411</v>
      </c>
      <c r="F28" s="5"/>
      <c r="G28" s="8" t="s">
        <v>435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>
      <c r="A29" s="241"/>
      <c r="B29" s="4" t="s">
        <v>344</v>
      </c>
      <c r="C29" s="5"/>
      <c r="D29" s="202" t="s">
        <v>381</v>
      </c>
      <c r="E29" s="10" t="s">
        <v>412</v>
      </c>
      <c r="F29" s="5"/>
      <c r="G29" s="8" t="s">
        <v>436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>
      <c r="A30" s="241"/>
      <c r="B30" s="4" t="s">
        <v>345</v>
      </c>
      <c r="C30" s="5"/>
      <c r="D30" s="200" t="s">
        <v>382</v>
      </c>
      <c r="E30" s="10" t="s">
        <v>413</v>
      </c>
      <c r="F30" s="5"/>
      <c r="G30" s="4" t="s">
        <v>437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241"/>
      <c r="B31" s="4" t="s">
        <v>346</v>
      </c>
      <c r="C31" s="5"/>
      <c r="D31" s="200" t="s">
        <v>383</v>
      </c>
      <c r="E31" s="10" t="s">
        <v>414</v>
      </c>
      <c r="F31" s="5"/>
      <c r="G31" s="4" t="s">
        <v>438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241"/>
      <c r="B32" s="4" t="s">
        <v>347</v>
      </c>
      <c r="C32" s="5"/>
      <c r="D32" s="200" t="s">
        <v>384</v>
      </c>
      <c r="E32" s="141" t="s">
        <v>415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241"/>
      <c r="B33" s="4" t="s">
        <v>348</v>
      </c>
      <c r="C33" s="5"/>
      <c r="D33" s="200" t="s">
        <v>385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>
      <c r="A34" s="241"/>
      <c r="B34" s="4" t="s">
        <v>349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195"/>
      <c r="B35" s="4" t="s">
        <v>350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>
      <c r="A36" s="195"/>
      <c r="B36" s="4" t="s">
        <v>351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>
      <c r="A37" s="195"/>
      <c r="B37" s="4" t="s">
        <v>352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>
      <c r="A38" s="195"/>
      <c r="B38" s="4" t="s">
        <v>353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24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24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24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24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>
      <c r="A43" s="24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24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>
      <c r="A45" s="24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24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>
      <c r="A47" s="24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24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>
      <c r="A49" s="24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24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24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3" ht="15">
      <c r="A52" s="241"/>
      <c r="B52" s="5"/>
      <c r="C52" s="5"/>
    </row>
    <row r="53" spans="1:3" ht="15">
      <c r="A53" s="241"/>
      <c r="B53" s="5"/>
      <c r="C53" s="5"/>
    </row>
    <row r="54" spans="1:3" ht="15">
      <c r="A54" s="241"/>
      <c r="B54" s="5"/>
      <c r="C54" s="5"/>
    </row>
    <row r="55" spans="1:3" ht="15">
      <c r="A55" s="241"/>
      <c r="B55" s="5"/>
      <c r="C55" s="5"/>
    </row>
    <row r="56" spans="1:3" ht="15">
      <c r="A56" s="241"/>
      <c r="B56" s="5"/>
      <c r="C56" s="5"/>
    </row>
    <row r="57" spans="1:3" ht="15">
      <c r="A57" s="241"/>
      <c r="B57" s="5"/>
      <c r="C57" s="5"/>
    </row>
    <row r="58" spans="1:3" ht="15">
      <c r="A58" s="240"/>
      <c r="B58" s="5"/>
      <c r="C58" s="5"/>
    </row>
    <row r="59" spans="1:3" ht="15">
      <c r="A59" s="241"/>
      <c r="B59" s="5"/>
      <c r="C59" s="5"/>
    </row>
    <row r="60" spans="1:3" ht="15">
      <c r="A60" s="241"/>
      <c r="B60" s="5"/>
      <c r="C60" s="5"/>
    </row>
    <row r="61" spans="1:3" ht="15">
      <c r="A61" s="241"/>
      <c r="B61" s="5"/>
      <c r="C61" s="5"/>
    </row>
    <row r="62" spans="1:3" ht="15">
      <c r="A62" s="241"/>
      <c r="B62" s="5"/>
      <c r="C62" s="5"/>
    </row>
    <row r="63" spans="1:3" ht="15">
      <c r="A63" s="241"/>
      <c r="B63" s="5"/>
      <c r="C63" s="5"/>
    </row>
    <row r="64" spans="1:3" ht="15">
      <c r="A64" s="241"/>
      <c r="B64" s="5"/>
      <c r="C64" s="5"/>
    </row>
    <row r="65" spans="1:3" ht="15">
      <c r="A65" s="241"/>
      <c r="B65" s="5"/>
      <c r="C65" s="5"/>
    </row>
    <row r="66" spans="1:3" ht="15">
      <c r="A66" s="241"/>
      <c r="B66" s="5"/>
      <c r="C66" s="5"/>
    </row>
    <row r="67" spans="1:3" ht="15">
      <c r="A67" s="241"/>
      <c r="B67" s="5"/>
      <c r="C67" s="5"/>
    </row>
    <row r="68" spans="1:3" ht="15">
      <c r="A68" s="241"/>
      <c r="B68" s="5"/>
      <c r="C68" s="5"/>
    </row>
    <row r="69" spans="1:3" ht="15">
      <c r="A69" s="241"/>
      <c r="B69" s="5"/>
      <c r="C69" s="5"/>
    </row>
    <row r="70" spans="1:3" ht="15">
      <c r="A70" s="241"/>
      <c r="B70" s="5"/>
      <c r="C70" s="5"/>
    </row>
    <row r="71" spans="1:3" ht="15">
      <c r="A71" s="241"/>
      <c r="B71" s="5"/>
      <c r="C71" s="5"/>
    </row>
    <row r="72" spans="1:3" ht="15">
      <c r="A72" s="241"/>
      <c r="B72" s="5"/>
      <c r="C72" s="5"/>
    </row>
    <row r="73" spans="1:3" ht="15">
      <c r="A73" s="241"/>
      <c r="B73" s="5"/>
      <c r="C73" s="5"/>
    </row>
    <row r="74" spans="1:3" ht="15">
      <c r="A74" s="241"/>
      <c r="B74" s="5"/>
      <c r="C74" s="5"/>
    </row>
    <row r="75" spans="1:3" ht="15">
      <c r="A75" s="241"/>
      <c r="B75" s="5"/>
      <c r="C75" s="5"/>
    </row>
    <row r="76" spans="1:3" ht="15">
      <c r="A76" s="241"/>
      <c r="B76" s="5"/>
      <c r="C76" s="5"/>
    </row>
    <row r="77" spans="1:3" ht="15">
      <c r="A77" s="241"/>
      <c r="B77" s="5"/>
      <c r="C77" s="5"/>
    </row>
    <row r="78" spans="1:3" ht="15">
      <c r="A78" s="241"/>
      <c r="B78" s="5"/>
      <c r="C78" s="5"/>
    </row>
    <row r="79" spans="1:3" ht="15">
      <c r="A79" s="241"/>
      <c r="B79" s="5"/>
      <c r="C79" s="5"/>
    </row>
    <row r="80" spans="1:3" ht="15">
      <c r="A80" s="241"/>
      <c r="B80" s="5"/>
      <c r="C80" s="5"/>
    </row>
    <row r="81" spans="1:3" ht="15">
      <c r="A81" s="241"/>
      <c r="B81" s="5"/>
      <c r="C81" s="5"/>
    </row>
    <row r="82" spans="1:3" ht="15">
      <c r="A82" s="241"/>
      <c r="B82" s="5"/>
      <c r="C82" s="5"/>
    </row>
    <row r="83" spans="1:3" ht="15">
      <c r="A83" s="241"/>
      <c r="B83" s="5"/>
      <c r="C83" s="5"/>
    </row>
    <row r="84" spans="1:3" ht="15">
      <c r="A84" s="241"/>
      <c r="B84" s="5"/>
      <c r="C84" s="5"/>
    </row>
    <row r="85" spans="1:3" ht="15">
      <c r="A85" s="241"/>
      <c r="B85" s="5"/>
      <c r="C85" s="5"/>
    </row>
    <row r="86" spans="1:3" ht="15">
      <c r="A86" s="241"/>
      <c r="B86" s="5"/>
      <c r="C86" s="5"/>
    </row>
    <row r="87" spans="1:3" ht="15">
      <c r="A87" s="241"/>
      <c r="B87" s="5"/>
      <c r="C87" s="5"/>
    </row>
    <row r="88" spans="1:3" ht="15">
      <c r="A88" s="241"/>
      <c r="B88" s="5"/>
      <c r="C88" s="5"/>
    </row>
    <row r="89" spans="1:3" ht="15">
      <c r="A89" s="241"/>
      <c r="B89" s="5"/>
      <c r="C89" s="5"/>
    </row>
    <row r="90" spans="1:3" ht="15">
      <c r="A90" s="241"/>
      <c r="B90" s="5"/>
      <c r="C90" s="5"/>
    </row>
    <row r="91" spans="1:3" ht="15">
      <c r="A91" s="241"/>
      <c r="B91" s="5"/>
      <c r="C91" s="5"/>
    </row>
    <row r="92" spans="1:3" ht="15">
      <c r="A92" s="241"/>
      <c r="B92" s="5"/>
      <c r="C92" s="5"/>
    </row>
    <row r="93" spans="1:3" ht="15">
      <c r="A93" s="241"/>
      <c r="B93" s="5"/>
      <c r="C93" s="5"/>
    </row>
    <row r="94" spans="1:3" ht="15">
      <c r="A94" s="241"/>
      <c r="B94" s="5"/>
      <c r="C94" s="5"/>
    </row>
    <row r="95" spans="1:3" ht="15">
      <c r="A95" s="241"/>
      <c r="B95" s="5"/>
      <c r="C95" s="5"/>
    </row>
    <row r="96" spans="1:3" ht="15">
      <c r="A96" s="241"/>
      <c r="B96" s="5"/>
      <c r="C96" s="5"/>
    </row>
    <row r="97" spans="1:3" ht="15">
      <c r="A97" s="241"/>
      <c r="B97" s="5"/>
      <c r="C97" s="5"/>
    </row>
    <row r="98" spans="1:3" ht="15">
      <c r="A98" s="241"/>
      <c r="B98" s="5"/>
      <c r="C98" s="5"/>
    </row>
    <row r="99" spans="1:3" ht="15">
      <c r="A99" s="241"/>
      <c r="B99" s="5"/>
      <c r="C99" s="5"/>
    </row>
    <row r="100" spans="1:3" ht="15">
      <c r="A100" s="241"/>
      <c r="B100" s="5"/>
      <c r="C100" s="5"/>
    </row>
    <row r="101" spans="1:3" ht="15">
      <c r="A101" s="241"/>
      <c r="B101" s="5"/>
      <c r="C101" s="5"/>
    </row>
    <row r="102" spans="1:3" ht="15">
      <c r="A102" s="241"/>
      <c r="B102" s="5"/>
      <c r="C102" s="5"/>
    </row>
    <row r="103" spans="1:3" ht="15">
      <c r="A103" s="241"/>
      <c r="B103" s="5"/>
      <c r="C103" s="5"/>
    </row>
    <row r="104" spans="1:3" ht="15">
      <c r="A104" s="241"/>
      <c r="B104" s="5"/>
      <c r="C104" s="5"/>
    </row>
    <row r="105" spans="1:3" ht="15">
      <c r="A105" s="241"/>
      <c r="B105" s="5"/>
      <c r="C105" s="5"/>
    </row>
    <row r="106" spans="1:3" ht="15">
      <c r="A106" s="241"/>
      <c r="B106" s="5"/>
      <c r="C106" s="5"/>
    </row>
    <row r="107" spans="1:3" ht="15">
      <c r="A107" s="241"/>
      <c r="B107" s="5"/>
      <c r="C107" s="5"/>
    </row>
    <row r="108" spans="1:3" ht="15">
      <c r="A108" s="241"/>
      <c r="B108" s="5"/>
      <c r="C108" s="5"/>
    </row>
    <row r="109" spans="1:3" ht="15">
      <c r="A109" s="241"/>
      <c r="B109" s="5"/>
      <c r="C109" s="5"/>
    </row>
    <row r="110" spans="1:3" ht="15">
      <c r="A110" s="241"/>
      <c r="B110" s="5"/>
      <c r="C110" s="5"/>
    </row>
    <row r="111" spans="1:3" ht="15">
      <c r="A111" s="241"/>
      <c r="B111" s="5"/>
      <c r="C111" s="5"/>
    </row>
    <row r="112" spans="1:3" ht="15">
      <c r="A112" s="241"/>
      <c r="B112" s="5"/>
      <c r="C112" s="5"/>
    </row>
    <row r="113" spans="1:3" ht="15">
      <c r="A113" s="241"/>
      <c r="B113" s="5"/>
      <c r="C113" s="5"/>
    </row>
    <row r="114" spans="1:3" ht="15">
      <c r="A114" s="241"/>
      <c r="B114" s="5"/>
      <c r="C114" s="5"/>
    </row>
    <row r="115" spans="1:3" ht="15">
      <c r="A115" s="241"/>
      <c r="B115" s="5"/>
      <c r="C115" s="5"/>
    </row>
    <row r="116" spans="1:3" ht="15">
      <c r="A116" s="241"/>
      <c r="B116" s="5"/>
      <c r="C116" s="5"/>
    </row>
    <row r="117" spans="1:3" ht="15">
      <c r="A117" s="241"/>
      <c r="B117" s="5"/>
      <c r="C117" s="5"/>
    </row>
    <row r="118" spans="1:3" ht="15">
      <c r="A118" s="241"/>
      <c r="B118" s="5"/>
      <c r="C118" s="5"/>
    </row>
    <row r="119" spans="1:3" ht="15">
      <c r="A119" s="241"/>
      <c r="B119" s="5"/>
      <c r="C119" s="5"/>
    </row>
    <row r="120" spans="1:3" ht="15">
      <c r="A120" s="241"/>
      <c r="B120" s="5"/>
      <c r="C120" s="5"/>
    </row>
    <row r="121" spans="1:3" ht="15">
      <c r="A121" s="241"/>
      <c r="B121" s="5"/>
      <c r="C121" s="5"/>
    </row>
    <row r="122" spans="1:3" ht="15">
      <c r="A122" s="241"/>
      <c r="B122" s="5"/>
      <c r="C122" s="5"/>
    </row>
    <row r="123" spans="1:3" ht="15">
      <c r="A123" s="241"/>
      <c r="B123" s="5"/>
      <c r="C123" s="5"/>
    </row>
    <row r="124" spans="1:3" ht="15">
      <c r="A124" s="241"/>
      <c r="B124" s="5"/>
      <c r="C124" s="5"/>
    </row>
    <row r="125" spans="1:3" ht="15">
      <c r="A125" s="241"/>
      <c r="B125" s="5"/>
      <c r="C125" s="5"/>
    </row>
    <row r="126" spans="1:3" ht="15">
      <c r="A126" s="241"/>
      <c r="B126" s="5"/>
      <c r="C126" s="5"/>
    </row>
    <row r="127" spans="1:3" ht="15">
      <c r="A127" s="241"/>
      <c r="B127" s="5"/>
      <c r="C127" s="5"/>
    </row>
    <row r="128" spans="1:3" ht="15">
      <c r="A128" s="241"/>
      <c r="B128" s="5"/>
      <c r="C128" s="5"/>
    </row>
    <row r="129" spans="1:3" ht="15">
      <c r="A129" s="241"/>
      <c r="B129" s="5"/>
      <c r="C129" s="5"/>
    </row>
    <row r="130" spans="1:3" ht="15">
      <c r="A130" s="241"/>
      <c r="B130" s="5"/>
      <c r="C130" s="5"/>
    </row>
    <row r="131" spans="1:3" ht="15">
      <c r="A131" s="241"/>
      <c r="B131" s="5"/>
      <c r="C131" s="5"/>
    </row>
    <row r="132" spans="1:3" ht="15">
      <c r="A132" s="241"/>
      <c r="B132" s="5"/>
      <c r="C132" s="5"/>
    </row>
    <row r="133" spans="1:3" ht="15">
      <c r="A133" s="241"/>
      <c r="B133" s="5"/>
      <c r="C133" s="5"/>
    </row>
    <row r="134" spans="1:3" ht="15">
      <c r="A134" s="241"/>
      <c r="B134" s="5"/>
      <c r="C134" s="5"/>
    </row>
    <row r="135" spans="1:3" ht="15">
      <c r="A135" s="241"/>
      <c r="B135" s="5"/>
      <c r="C135" s="5"/>
    </row>
    <row r="136" spans="1:3" ht="15">
      <c r="A136" s="241"/>
      <c r="B136" s="5"/>
      <c r="C136" s="5"/>
    </row>
    <row r="137" spans="1:3" ht="15">
      <c r="A137" s="241"/>
      <c r="B137" s="5"/>
      <c r="C137" s="5"/>
    </row>
    <row r="138" spans="1:3" ht="15">
      <c r="A138" s="241"/>
      <c r="B138" s="4"/>
      <c r="C138" s="5"/>
    </row>
    <row r="139" spans="1:3" ht="15">
      <c r="A139" s="241"/>
      <c r="B139" s="10"/>
      <c r="C139" s="5"/>
    </row>
    <row r="140" spans="1:3" ht="15">
      <c r="A140" s="241"/>
      <c r="B140" s="4"/>
      <c r="C140" s="5"/>
    </row>
    <row r="141" spans="1:3" ht="15">
      <c r="A141" s="241"/>
      <c r="B141" s="4"/>
      <c r="C141" s="5"/>
    </row>
    <row r="142" spans="1:3" ht="15">
      <c r="A142" s="241"/>
      <c r="B142" s="4"/>
      <c r="C142" s="5"/>
    </row>
    <row r="143" spans="1:3" ht="15">
      <c r="A143" s="241"/>
      <c r="B143" s="4"/>
      <c r="C143" s="5"/>
    </row>
    <row r="144" spans="1:3" ht="15">
      <c r="A144" s="241"/>
      <c r="B144" s="10"/>
      <c r="C144" s="5"/>
    </row>
    <row r="145" spans="1:3" ht="15">
      <c r="A145" s="241"/>
      <c r="B145" s="15"/>
      <c r="C145" s="5"/>
    </row>
    <row r="146" spans="1:3" ht="15">
      <c r="A146" s="241"/>
      <c r="B146" s="8"/>
      <c r="C146" s="5"/>
    </row>
    <row r="147" spans="1:3" ht="15">
      <c r="A147" s="241"/>
      <c r="B147" s="4"/>
      <c r="C147" s="5"/>
    </row>
    <row r="148" spans="1:3" ht="15">
      <c r="A148" s="241"/>
      <c r="B148" s="4"/>
      <c r="C148" s="5"/>
    </row>
    <row r="149" spans="1:3" ht="15">
      <c r="A149" s="241"/>
      <c r="B149" s="8"/>
      <c r="C149" s="5"/>
    </row>
    <row r="150" spans="1:3" ht="15">
      <c r="A150" s="241"/>
      <c r="B150" s="8"/>
      <c r="C150" s="5"/>
    </row>
    <row r="151" spans="1:3" ht="15">
      <c r="A151" s="241"/>
      <c r="B151" s="8"/>
      <c r="C151" s="5"/>
    </row>
    <row r="152" spans="1:3" ht="15">
      <c r="A152" s="241"/>
      <c r="B152" s="15"/>
      <c r="C152" s="5"/>
    </row>
    <row r="153" spans="1:3" ht="15">
      <c r="A153" s="241"/>
      <c r="B153" s="200"/>
      <c r="C153" s="5"/>
    </row>
    <row r="154" spans="1:3" ht="15">
      <c r="A154" s="241"/>
      <c r="B154" s="200"/>
      <c r="C154" s="5"/>
    </row>
    <row r="155" spans="1:3" ht="15">
      <c r="A155" s="241"/>
      <c r="B155" s="200"/>
      <c r="C155" s="5"/>
    </row>
    <row r="156" spans="1:3" ht="15">
      <c r="A156" s="241"/>
      <c r="B156" s="200"/>
      <c r="C156" s="5"/>
    </row>
    <row r="157" spans="1:3" ht="15">
      <c r="A157" s="241"/>
      <c r="B157" s="200"/>
      <c r="C157" s="5"/>
    </row>
    <row r="158" spans="1:3" ht="15">
      <c r="A158" s="241"/>
      <c r="B158" s="200"/>
      <c r="C158" s="5"/>
    </row>
    <row r="159" spans="1:3" ht="15">
      <c r="A159" s="241"/>
      <c r="B159" s="200"/>
      <c r="C159" s="5"/>
    </row>
    <row r="160" spans="1:3" ht="15">
      <c r="A160" s="241"/>
      <c r="B160" s="200"/>
      <c r="C160" s="5"/>
    </row>
    <row r="161" spans="1:3" ht="15">
      <c r="A161" s="241"/>
      <c r="B161" s="4"/>
      <c r="C161" s="5"/>
    </row>
    <row r="162" spans="1:3" ht="15">
      <c r="A162" s="241"/>
      <c r="B162" s="4"/>
      <c r="C162" s="5"/>
    </row>
    <row r="163" spans="1:3" ht="15">
      <c r="A163" s="241"/>
      <c r="B163" s="4"/>
      <c r="C163" s="5"/>
    </row>
    <row r="164" spans="1:3" ht="15">
      <c r="A164" s="241"/>
      <c r="B164" s="8"/>
      <c r="C164" s="5"/>
    </row>
    <row r="165" spans="1:3" ht="15">
      <c r="A165" s="241"/>
      <c r="B165" s="8"/>
      <c r="C165" s="5"/>
    </row>
    <row r="166" spans="1:3" ht="15">
      <c r="A166" s="241"/>
      <c r="B166" s="4"/>
      <c r="C166" s="5"/>
    </row>
    <row r="167" spans="1:3" ht="15">
      <c r="A167" s="241"/>
      <c r="B167" s="4"/>
      <c r="C167" s="5"/>
    </row>
    <row r="168" spans="1:3" ht="15">
      <c r="A168" s="241"/>
      <c r="B168" s="4"/>
      <c r="C168" s="5"/>
    </row>
    <row r="169" spans="1:3" ht="15">
      <c r="A169" s="241"/>
      <c r="B169" s="8"/>
      <c r="C169" s="5"/>
    </row>
    <row r="170" spans="1:3" ht="15">
      <c r="A170" s="241"/>
      <c r="B170" s="4"/>
      <c r="C170" s="5"/>
    </row>
    <row r="171" spans="1:3" ht="15">
      <c r="A171" s="241"/>
      <c r="B171" s="8"/>
      <c r="C171" s="5"/>
    </row>
    <row r="172" spans="1:3" ht="15">
      <c r="A172" s="241"/>
      <c r="B172" s="10"/>
      <c r="C172" s="5"/>
    </row>
    <row r="173" spans="1:3" ht="15">
      <c r="A173" s="241"/>
      <c r="B173" s="8"/>
      <c r="C173" s="5"/>
    </row>
    <row r="174" spans="1:3" ht="15">
      <c r="A174" s="241"/>
      <c r="B174" s="8"/>
      <c r="C174" s="5"/>
    </row>
    <row r="175" spans="1:3" ht="15">
      <c r="A175" s="241"/>
      <c r="B175" s="8"/>
      <c r="C175" s="5"/>
    </row>
    <row r="176" spans="1:3" ht="15">
      <c r="A176" s="241"/>
      <c r="B176" s="8"/>
      <c r="C176" s="5"/>
    </row>
    <row r="177" spans="1:3" ht="15">
      <c r="A177" s="241"/>
      <c r="B177" s="4"/>
      <c r="C177" s="5"/>
    </row>
    <row r="178" spans="1:3" ht="15">
      <c r="A178" s="241"/>
      <c r="B178" s="8"/>
      <c r="C178" s="5"/>
    </row>
    <row r="179" spans="1:3" ht="15">
      <c r="A179" s="241"/>
      <c r="B179" s="4"/>
      <c r="C179" s="5"/>
    </row>
    <row r="180" spans="1:3" ht="15">
      <c r="A180" s="241"/>
      <c r="B180" s="8"/>
      <c r="C180" s="5"/>
    </row>
    <row r="181" spans="1:3" ht="15">
      <c r="A181" s="241"/>
      <c r="B181" s="8"/>
      <c r="C181" s="5"/>
    </row>
    <row r="182" spans="1:3" ht="15">
      <c r="A182" s="241"/>
      <c r="B182" s="8"/>
      <c r="C182" s="5"/>
    </row>
    <row r="183" spans="1:3" ht="15">
      <c r="A183" s="241"/>
      <c r="B183" s="8"/>
      <c r="C183" s="5"/>
    </row>
    <row r="184" spans="1:3" ht="15">
      <c r="A184" s="241"/>
      <c r="B184" s="8"/>
      <c r="C184" s="5"/>
    </row>
    <row r="185" spans="1:3" ht="15">
      <c r="A185" s="241"/>
      <c r="B185" s="5"/>
      <c r="C185" s="5"/>
    </row>
    <row r="186" spans="1:3" ht="15">
      <c r="A186" s="241"/>
      <c r="B186" s="5"/>
      <c r="C186" s="5"/>
    </row>
    <row r="187" spans="1:3" ht="15">
      <c r="A187" s="241"/>
      <c r="B187" s="5"/>
      <c r="C187" s="5"/>
    </row>
    <row r="188" spans="1:3" ht="15">
      <c r="A188" s="241"/>
      <c r="B188" s="5"/>
      <c r="C188" s="5"/>
    </row>
    <row r="189" spans="1:3" ht="15">
      <c r="A189" s="241"/>
      <c r="B189" s="5"/>
      <c r="C189" s="5"/>
    </row>
    <row r="190" spans="1:3" ht="15">
      <c r="A190" s="241"/>
      <c r="B190" s="5"/>
      <c r="C190" s="5"/>
    </row>
    <row r="191" spans="1:3" ht="15">
      <c r="A191" s="241"/>
      <c r="B191" s="5"/>
      <c r="C191" s="5"/>
    </row>
    <row r="192" spans="1:3" ht="15">
      <c r="A192" s="241"/>
      <c r="B192" s="10"/>
      <c r="C192" s="5"/>
    </row>
    <row r="193" spans="1:3" ht="15">
      <c r="A193" s="241"/>
      <c r="B193" s="10"/>
      <c r="C193" s="5"/>
    </row>
    <row r="194" spans="1:3" ht="15">
      <c r="A194" s="241"/>
      <c r="B194" s="10"/>
      <c r="C194" s="5"/>
    </row>
    <row r="195" spans="1:3" ht="15">
      <c r="A195" s="241"/>
      <c r="B195" s="4"/>
      <c r="C195" s="5"/>
    </row>
    <row r="196" spans="1:3" ht="15">
      <c r="A196" s="241"/>
      <c r="B196" s="10"/>
      <c r="C196" s="5"/>
    </row>
    <row r="197" spans="1:3" ht="15">
      <c r="A197" s="241"/>
      <c r="B197" s="200"/>
      <c r="C197" s="5"/>
    </row>
    <row r="198" spans="1:3" ht="15">
      <c r="A198" s="241"/>
      <c r="B198" s="200"/>
      <c r="C198" s="5"/>
    </row>
    <row r="199" spans="1:3" ht="15">
      <c r="A199" s="241"/>
      <c r="B199" s="200"/>
      <c r="C199" s="5"/>
    </row>
    <row r="200" spans="1:3" ht="15">
      <c r="A200" s="241"/>
      <c r="B200" s="200"/>
      <c r="C200" s="5"/>
    </row>
    <row r="201" spans="1:3" ht="15">
      <c r="A201" s="241"/>
      <c r="B201" s="200"/>
      <c r="C201" s="5"/>
    </row>
    <row r="202" spans="1:3" ht="15">
      <c r="A202" s="241"/>
      <c r="B202" s="200"/>
      <c r="C202" s="5"/>
    </row>
    <row r="203" spans="1:3" ht="15">
      <c r="A203" s="241"/>
      <c r="B203" s="8"/>
      <c r="C203" s="5"/>
    </row>
    <row r="204" spans="1:3" ht="15">
      <c r="A204" s="241"/>
      <c r="B204" s="8"/>
      <c r="C204" s="5"/>
    </row>
    <row r="205" spans="1:3" ht="15">
      <c r="A205" s="241"/>
      <c r="B205" s="8"/>
      <c r="C205" s="5"/>
    </row>
    <row r="206" spans="1:3" ht="15">
      <c r="A206" s="4"/>
      <c r="B206" s="5"/>
      <c r="C206" s="5"/>
    </row>
    <row r="207" spans="1:3" ht="15">
      <c r="A207" s="241"/>
      <c r="B207" s="5"/>
      <c r="C207" s="5"/>
    </row>
    <row r="208" spans="1:3" ht="15">
      <c r="A208" s="241"/>
      <c r="B208" s="5"/>
      <c r="C208" s="5"/>
    </row>
    <row r="209" spans="1:3" ht="15">
      <c r="A209" s="241"/>
      <c r="B209" s="5"/>
      <c r="C209" s="5"/>
    </row>
    <row r="210" spans="1:3" ht="15">
      <c r="A210" s="242"/>
      <c r="B210" s="5"/>
      <c r="C210" s="5"/>
    </row>
    <row r="211" spans="1:3" ht="15">
      <c r="A211" s="242"/>
      <c r="B211" s="7"/>
      <c r="C211" s="5"/>
    </row>
    <row r="212" spans="1:3" ht="15">
      <c r="A212" s="242"/>
      <c r="B212" s="7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7"/>
      <c r="B215" s="5"/>
      <c r="C215" s="5"/>
    </row>
    <row r="216" spans="1:3" ht="15">
      <c r="A216" s="5"/>
      <c r="B216" s="5"/>
      <c r="C216" s="5"/>
    </row>
    <row r="217" spans="1:3" ht="15">
      <c r="A217" s="5"/>
      <c r="B217" s="16"/>
      <c r="C217" s="5"/>
    </row>
    <row r="218" spans="1:3" ht="15">
      <c r="A218" s="5"/>
      <c r="B218" s="16"/>
      <c r="C218" s="5"/>
    </row>
    <row r="219" spans="1:3" ht="15">
      <c r="A219" s="240"/>
      <c r="B219" s="5"/>
      <c r="C219" s="5"/>
    </row>
    <row r="220" spans="1:3" ht="15">
      <c r="A220" s="240"/>
      <c r="B220" s="5"/>
      <c r="C220" s="5"/>
    </row>
    <row r="221" spans="1:3" ht="15">
      <c r="A221" s="240"/>
      <c r="B221" s="5"/>
      <c r="C221" s="5"/>
    </row>
    <row r="222" spans="1:3" ht="15">
      <c r="A222" s="240"/>
      <c r="B222" s="5"/>
      <c r="C222" s="5"/>
    </row>
    <row r="223" spans="1:3" ht="15">
      <c r="A223" s="5"/>
      <c r="B223" s="5"/>
      <c r="C223" s="5"/>
    </row>
  </sheetData>
  <sheetProtection sheet="1" objects="1" scenarios="1"/>
  <mergeCells count="12">
    <mergeCell ref="A2:A34"/>
    <mergeCell ref="A39:A57"/>
    <mergeCell ref="A58:A89"/>
    <mergeCell ref="A90:A120"/>
    <mergeCell ref="A121:A137"/>
    <mergeCell ref="A210:A212"/>
    <mergeCell ref="A219:A222"/>
    <mergeCell ref="A138:A167"/>
    <mergeCell ref="A168:A184"/>
    <mergeCell ref="A185:A191"/>
    <mergeCell ref="A192:A205"/>
    <mergeCell ref="A207:A209"/>
  </mergeCells>
  <conditionalFormatting sqref="B1:U1">
    <cfRule type="duplicateValues" priority="3" dxfId="2" stopIfTrue="1">
      <formula>AND(COUNTIF($B$1:$U$1,B1)&gt;1,NOT(ISBLANK(B1)))</formula>
    </cfRule>
  </conditionalFormatting>
  <conditionalFormatting sqref="U2">
    <cfRule type="duplicateValues" priority="1" dxfId="2" stopIfTrue="1">
      <formula>AND(COUNTIF($U$2:$U$2,U2)&gt;1,NOT(ISBLANK(U2)))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THACH</dc:creator>
  <cp:keywords/>
  <dc:description/>
  <cp:lastModifiedBy>MARKETING</cp:lastModifiedBy>
  <dcterms:created xsi:type="dcterms:W3CDTF">2018-09-13T14:24:41Z</dcterms:created>
  <dcterms:modified xsi:type="dcterms:W3CDTF">2021-12-22T13:51:16Z</dcterms:modified>
  <cp:category/>
  <cp:version/>
  <cp:contentType/>
  <cp:contentStatus/>
</cp:coreProperties>
</file>